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CE97FAB2-36CB-4043-86AB-DDC58C96DFFE}" xr6:coauthVersionLast="47" xr6:coauthVersionMax="47" xr10:uidLastSave="{00000000-0000-0000-0000-000000000000}"/>
  <bookViews>
    <workbookView xWindow="-120" yWindow="-120" windowWidth="20730" windowHeight="11160" xr2:uid="{9EF26D4C-6451-44D0-806B-218D19445BFD}"/>
  </bookViews>
  <sheets>
    <sheet name="Estadisticas" sheetId="1" r:id="rId1"/>
  </sheets>
  <externalReferences>
    <externalReference r:id="rId2"/>
  </externalReferences>
  <definedNames>
    <definedName name="_xlnm.Print_Area" localSheetId="0">Estadisticas!$A$1:$G$114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1" l="1"/>
  <c r="F84" i="1" s="1"/>
  <c r="D84" i="1"/>
  <c r="C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C30" i="1"/>
  <c r="E26" i="1"/>
  <c r="D26" i="1"/>
  <c r="C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26" i="1" l="1"/>
</calcChain>
</file>

<file path=xl/sharedStrings.xml><?xml version="1.0" encoding="utf-8"?>
<sst xmlns="http://schemas.openxmlformats.org/spreadsheetml/2006/main" count="69" uniqueCount="61">
  <si>
    <t>DIRECCIÓN GENERAL DE PASAPORTES</t>
  </si>
  <si>
    <t>Dirección de Planificación y Desarrollo</t>
  </si>
  <si>
    <t>Pasaportes Emitidos</t>
  </si>
  <si>
    <t>Oficinas</t>
  </si>
  <si>
    <t>Total</t>
  </si>
  <si>
    <t>Sede Central</t>
  </si>
  <si>
    <t>Zona Oriental</t>
  </si>
  <si>
    <t>Punto Gob. Sambil</t>
  </si>
  <si>
    <t>Parque del Este</t>
  </si>
  <si>
    <t>Santiago</t>
  </si>
  <si>
    <t>San Pedro de Macorís</t>
  </si>
  <si>
    <t>San Francisco de Macorís</t>
  </si>
  <si>
    <t>Barahona</t>
  </si>
  <si>
    <t>Puerto Plata</t>
  </si>
  <si>
    <t>Nagua</t>
  </si>
  <si>
    <t>Monte Cristi</t>
  </si>
  <si>
    <t>La Vega</t>
  </si>
  <si>
    <t>Higuey</t>
  </si>
  <si>
    <t>Azua</t>
  </si>
  <si>
    <t>Bonao</t>
  </si>
  <si>
    <t>Consulados</t>
  </si>
  <si>
    <t>Valencia</t>
  </si>
  <si>
    <t>Barcelona</t>
  </si>
  <si>
    <t>Boston</t>
  </si>
  <si>
    <t>Panama</t>
  </si>
  <si>
    <t>St. Marteen</t>
  </si>
  <si>
    <t>Hamburgo</t>
  </si>
  <si>
    <t>Madrid</t>
  </si>
  <si>
    <t>Genova</t>
  </si>
  <si>
    <t>Miami</t>
  </si>
  <si>
    <t>Milano</t>
  </si>
  <si>
    <t>Puerto Rico</t>
  </si>
  <si>
    <t>Zurich</t>
  </si>
  <si>
    <t>New York</t>
  </si>
  <si>
    <t>Toronto, Canada</t>
  </si>
  <si>
    <t>Guadalupe</t>
  </si>
  <si>
    <t>Montreal, Canada</t>
  </si>
  <si>
    <t>Aruba</t>
  </si>
  <si>
    <t>Los Angeles</t>
  </si>
  <si>
    <t>Washington</t>
  </si>
  <si>
    <t>Paris, Francia</t>
  </si>
  <si>
    <t>Chile</t>
  </si>
  <si>
    <t>Antigua, Barbuda</t>
  </si>
  <si>
    <t>Amsterdam</t>
  </si>
  <si>
    <t>Curazao</t>
  </si>
  <si>
    <t>Roma</t>
  </si>
  <si>
    <t>Amberes</t>
  </si>
  <si>
    <t>Pensilvania</t>
  </si>
  <si>
    <t>New Jersey</t>
  </si>
  <si>
    <t>New Orleans</t>
  </si>
  <si>
    <t>Orlando, Florida</t>
  </si>
  <si>
    <t>Islas Canarias</t>
  </si>
  <si>
    <t>Houston, Texas</t>
  </si>
  <si>
    <t>Argentina</t>
  </si>
  <si>
    <t>Exterior</t>
  </si>
  <si>
    <t>Julio</t>
  </si>
  <si>
    <t>Agosto</t>
  </si>
  <si>
    <t>Septiembre</t>
  </si>
  <si>
    <t>Tercer Trimestre 2023</t>
  </si>
  <si>
    <t>Mexico D.C.</t>
  </si>
  <si>
    <t>Sede Central y Oficinas 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</si>
</sst>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Border="1"/>
    <xf numFmtId="3" fontId="4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3" fontId="4" fillId="0" borderId="8" xfId="0" applyNumberFormat="1" applyFont="1" applyBorder="1" applyAlignment="1">
      <alignment horizontal="center" vertical="center"/>
    </xf>
    <xf numFmtId="0" fontId="3" fillId="0" borderId="9" xfId="0" applyFont="1" applyBorder="1"/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1" fillId="0" borderId="2" xfId="0" applyFont="1" applyBorder="1"/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6" xfId="0" applyFont="1" applyBorder="1"/>
    <xf numFmtId="0" fontId="3" fillId="2" borderId="11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3" fillId="2" borderId="12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3" fillId="2" borderId="8" xfId="0" applyFont="1" applyFill="1" applyBorder="1"/>
    <xf numFmtId="3" fontId="3" fillId="2" borderId="13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2" xfId="0" applyFont="1" applyBorder="1"/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1" fillId="0" borderId="0" xfId="0" applyFont="1"/>
    <xf numFmtId="3" fontId="4" fillId="0" borderId="0" xfId="0" applyNumberFormat="1" applyFont="1"/>
    <xf numFmtId="0" fontId="1" fillId="0" borderId="0" xfId="0" applyFont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1" fillId="0" borderId="17" xfId="0" applyNumberFormat="1" applyFont="1" applyBorder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Estadisticas!$C$10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Estadisticas!$B$11:$B$26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 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Estadisticas!$C$11:$C$26</c:f>
              <c:numCache>
                <c:formatCode>#,##0</c:formatCode>
                <c:ptCount val="16"/>
                <c:pt idx="0">
                  <c:v>15484</c:v>
                </c:pt>
                <c:pt idx="1">
                  <c:v>5807</c:v>
                </c:pt>
                <c:pt idx="2">
                  <c:v>4214</c:v>
                </c:pt>
                <c:pt idx="3">
                  <c:v>1811</c:v>
                </c:pt>
                <c:pt idx="4">
                  <c:v>7045</c:v>
                </c:pt>
                <c:pt idx="5">
                  <c:v>2417</c:v>
                </c:pt>
                <c:pt idx="6">
                  <c:v>2546</c:v>
                </c:pt>
                <c:pt idx="7">
                  <c:v>1465</c:v>
                </c:pt>
                <c:pt idx="8">
                  <c:v>2131</c:v>
                </c:pt>
                <c:pt idx="9">
                  <c:v>1463</c:v>
                </c:pt>
                <c:pt idx="10">
                  <c:v>1660</c:v>
                </c:pt>
                <c:pt idx="11">
                  <c:v>2910</c:v>
                </c:pt>
                <c:pt idx="12">
                  <c:v>1680</c:v>
                </c:pt>
                <c:pt idx="13">
                  <c:v>2260</c:v>
                </c:pt>
                <c:pt idx="14">
                  <c:v>1600</c:v>
                </c:pt>
                <c:pt idx="15">
                  <c:v>54493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D-4617-939E-C4F061B55715}"/>
            </c:ext>
          </c:extLst>
        </c:ser>
        <c:ser>
          <c:idx val="1"/>
          <c:order val="1"/>
          <c:tx>
            <c:strRef>
              <c:f>Estadisticas!$D$10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Estadisticas!$B$11:$B$26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 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Estadisticas!$D$11:$D$26</c:f>
              <c:numCache>
                <c:formatCode>#,##0</c:formatCode>
                <c:ptCount val="16"/>
                <c:pt idx="0">
                  <c:v>16367</c:v>
                </c:pt>
                <c:pt idx="1">
                  <c:v>6509</c:v>
                </c:pt>
                <c:pt idx="2">
                  <c:v>4529</c:v>
                </c:pt>
                <c:pt idx="3">
                  <c:v>1918</c:v>
                </c:pt>
                <c:pt idx="4">
                  <c:v>6665</c:v>
                </c:pt>
                <c:pt idx="5">
                  <c:v>2937</c:v>
                </c:pt>
                <c:pt idx="6">
                  <c:v>2884</c:v>
                </c:pt>
                <c:pt idx="7">
                  <c:v>1537</c:v>
                </c:pt>
                <c:pt idx="8">
                  <c:v>2346</c:v>
                </c:pt>
                <c:pt idx="9">
                  <c:v>1709</c:v>
                </c:pt>
                <c:pt idx="10">
                  <c:v>1632</c:v>
                </c:pt>
                <c:pt idx="11">
                  <c:v>3441</c:v>
                </c:pt>
                <c:pt idx="12">
                  <c:v>1521</c:v>
                </c:pt>
                <c:pt idx="13">
                  <c:v>2463</c:v>
                </c:pt>
                <c:pt idx="14">
                  <c:v>1684</c:v>
                </c:pt>
                <c:pt idx="15">
                  <c:v>58142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D-4617-939E-C4F061B55715}"/>
            </c:ext>
          </c:extLst>
        </c:ser>
        <c:ser>
          <c:idx val="2"/>
          <c:order val="2"/>
          <c:tx>
            <c:strRef>
              <c:f>Estadisticas!$E$10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Estadisticas!$B$11:$B$26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 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Estadisticas!$E$11:$E$26</c:f>
              <c:numCache>
                <c:formatCode>#,##0</c:formatCode>
                <c:ptCount val="16"/>
                <c:pt idx="0">
                  <c:v>16789</c:v>
                </c:pt>
                <c:pt idx="1">
                  <c:v>6437</c:v>
                </c:pt>
                <c:pt idx="2">
                  <c:v>4843</c:v>
                </c:pt>
                <c:pt idx="3">
                  <c:v>1910</c:v>
                </c:pt>
                <c:pt idx="4">
                  <c:v>7846</c:v>
                </c:pt>
                <c:pt idx="5">
                  <c:v>3369</c:v>
                </c:pt>
                <c:pt idx="6">
                  <c:v>2831</c:v>
                </c:pt>
                <c:pt idx="7">
                  <c:v>1591</c:v>
                </c:pt>
                <c:pt idx="8">
                  <c:v>2212</c:v>
                </c:pt>
                <c:pt idx="9">
                  <c:v>1660</c:v>
                </c:pt>
                <c:pt idx="10">
                  <c:v>1691</c:v>
                </c:pt>
                <c:pt idx="11">
                  <c:v>3759</c:v>
                </c:pt>
                <c:pt idx="12">
                  <c:v>1605</c:v>
                </c:pt>
                <c:pt idx="13">
                  <c:v>2534</c:v>
                </c:pt>
                <c:pt idx="14">
                  <c:v>1776</c:v>
                </c:pt>
                <c:pt idx="15">
                  <c:v>60853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0D-4617-939E-C4F061B55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7591471"/>
        <c:axId val="787615599"/>
        <c:axId val="0"/>
      </c:bar3DChart>
      <c:catAx>
        <c:axId val="78759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615599"/>
        <c:crosses val="autoZero"/>
        <c:auto val="1"/>
        <c:lblAlgn val="ctr"/>
        <c:lblOffset val="100"/>
        <c:noMultiLvlLbl val="0"/>
      </c:catAx>
      <c:valAx>
        <c:axId val="78761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591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[1]Consulados!$C$9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[1]Consulados!$B$10:$B$45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[1]Consulados!$C$10:$C$45</c:f>
              <c:numCache>
                <c:formatCode>General</c:formatCode>
                <c:ptCount val="36"/>
                <c:pt idx="0">
                  <c:v>207</c:v>
                </c:pt>
                <c:pt idx="1">
                  <c:v>354</c:v>
                </c:pt>
                <c:pt idx="2">
                  <c:v>1452</c:v>
                </c:pt>
                <c:pt idx="3">
                  <c:v>132</c:v>
                </c:pt>
                <c:pt idx="4">
                  <c:v>68</c:v>
                </c:pt>
                <c:pt idx="5">
                  <c:v>25</c:v>
                </c:pt>
                <c:pt idx="6">
                  <c:v>650</c:v>
                </c:pt>
                <c:pt idx="7">
                  <c:v>129</c:v>
                </c:pt>
                <c:pt idx="8">
                  <c:v>461</c:v>
                </c:pt>
                <c:pt idx="9">
                  <c:v>311</c:v>
                </c:pt>
                <c:pt idx="10">
                  <c:v>463</c:v>
                </c:pt>
                <c:pt idx="11">
                  <c:v>95</c:v>
                </c:pt>
                <c:pt idx="12">
                  <c:v>3467</c:v>
                </c:pt>
                <c:pt idx="13">
                  <c:v>43</c:v>
                </c:pt>
                <c:pt idx="14">
                  <c:v>0</c:v>
                </c:pt>
                <c:pt idx="15">
                  <c:v>42</c:v>
                </c:pt>
                <c:pt idx="16">
                  <c:v>25</c:v>
                </c:pt>
                <c:pt idx="17">
                  <c:v>53</c:v>
                </c:pt>
                <c:pt idx="18">
                  <c:v>99</c:v>
                </c:pt>
                <c:pt idx="19">
                  <c:v>75</c:v>
                </c:pt>
                <c:pt idx="20">
                  <c:v>144</c:v>
                </c:pt>
                <c:pt idx="21">
                  <c:v>11</c:v>
                </c:pt>
                <c:pt idx="22">
                  <c:v>20</c:v>
                </c:pt>
                <c:pt idx="23">
                  <c:v>69</c:v>
                </c:pt>
                <c:pt idx="24">
                  <c:v>72</c:v>
                </c:pt>
                <c:pt idx="25">
                  <c:v>22</c:v>
                </c:pt>
                <c:pt idx="26">
                  <c:v>1058</c:v>
                </c:pt>
                <c:pt idx="27">
                  <c:v>1421</c:v>
                </c:pt>
                <c:pt idx="28">
                  <c:v>53</c:v>
                </c:pt>
                <c:pt idx="29">
                  <c:v>464</c:v>
                </c:pt>
                <c:pt idx="30">
                  <c:v>23</c:v>
                </c:pt>
                <c:pt idx="31">
                  <c:v>25</c:v>
                </c:pt>
                <c:pt idx="32">
                  <c:v>68</c:v>
                </c:pt>
                <c:pt idx="33">
                  <c:v>109</c:v>
                </c:pt>
                <c:pt idx="34">
                  <c:v>90</c:v>
                </c:pt>
                <c:pt idx="35">
                  <c:v>11800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9-45DC-B260-185DBD1844F5}"/>
            </c:ext>
          </c:extLst>
        </c:ser>
        <c:ser>
          <c:idx val="1"/>
          <c:order val="1"/>
          <c:tx>
            <c:strRef>
              <c:f>[1]Consulados!$D$9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[1]Consulados!$B$10:$B$45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[1]Consulados!$D$10:$D$45</c:f>
              <c:numCache>
                <c:formatCode>General</c:formatCode>
                <c:ptCount val="36"/>
                <c:pt idx="0">
                  <c:v>165</c:v>
                </c:pt>
                <c:pt idx="1">
                  <c:v>385</c:v>
                </c:pt>
                <c:pt idx="2">
                  <c:v>1429</c:v>
                </c:pt>
                <c:pt idx="3">
                  <c:v>150</c:v>
                </c:pt>
                <c:pt idx="4">
                  <c:v>70</c:v>
                </c:pt>
                <c:pt idx="5">
                  <c:v>8</c:v>
                </c:pt>
                <c:pt idx="6">
                  <c:v>607</c:v>
                </c:pt>
                <c:pt idx="7">
                  <c:v>170</c:v>
                </c:pt>
                <c:pt idx="8">
                  <c:v>386</c:v>
                </c:pt>
                <c:pt idx="9">
                  <c:v>259</c:v>
                </c:pt>
                <c:pt idx="10">
                  <c:v>548</c:v>
                </c:pt>
                <c:pt idx="11">
                  <c:v>96</c:v>
                </c:pt>
                <c:pt idx="12">
                  <c:v>3629</c:v>
                </c:pt>
                <c:pt idx="13">
                  <c:v>65</c:v>
                </c:pt>
                <c:pt idx="14">
                  <c:v>0</c:v>
                </c:pt>
                <c:pt idx="15">
                  <c:v>40</c:v>
                </c:pt>
                <c:pt idx="16">
                  <c:v>22</c:v>
                </c:pt>
                <c:pt idx="17">
                  <c:v>60</c:v>
                </c:pt>
                <c:pt idx="18">
                  <c:v>127</c:v>
                </c:pt>
                <c:pt idx="19">
                  <c:v>56</c:v>
                </c:pt>
                <c:pt idx="20">
                  <c:v>217</c:v>
                </c:pt>
                <c:pt idx="21">
                  <c:v>12</c:v>
                </c:pt>
                <c:pt idx="22">
                  <c:v>37</c:v>
                </c:pt>
                <c:pt idx="23">
                  <c:v>33</c:v>
                </c:pt>
                <c:pt idx="24">
                  <c:v>226</c:v>
                </c:pt>
                <c:pt idx="25">
                  <c:v>8</c:v>
                </c:pt>
                <c:pt idx="26">
                  <c:v>1217</c:v>
                </c:pt>
                <c:pt idx="27">
                  <c:v>1538</c:v>
                </c:pt>
                <c:pt idx="28">
                  <c:v>26</c:v>
                </c:pt>
                <c:pt idx="29">
                  <c:v>423</c:v>
                </c:pt>
                <c:pt idx="30">
                  <c:v>14</c:v>
                </c:pt>
                <c:pt idx="31">
                  <c:v>17</c:v>
                </c:pt>
                <c:pt idx="32">
                  <c:v>6</c:v>
                </c:pt>
                <c:pt idx="33">
                  <c:v>29</c:v>
                </c:pt>
                <c:pt idx="34">
                  <c:v>61</c:v>
                </c:pt>
                <c:pt idx="35">
                  <c:v>12136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9-45DC-B260-185DBD1844F5}"/>
            </c:ext>
          </c:extLst>
        </c:ser>
        <c:ser>
          <c:idx val="2"/>
          <c:order val="2"/>
          <c:tx>
            <c:strRef>
              <c:f>[1]Consulados!$E$9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[1]Consulados!$B$10:$B$45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[1]Consulados!$E$10:$E$45</c:f>
              <c:numCache>
                <c:formatCode>General</c:formatCode>
                <c:ptCount val="36"/>
                <c:pt idx="0">
                  <c:v>123</c:v>
                </c:pt>
                <c:pt idx="1">
                  <c:v>307</c:v>
                </c:pt>
                <c:pt idx="2">
                  <c:v>1312</c:v>
                </c:pt>
                <c:pt idx="3">
                  <c:v>169</c:v>
                </c:pt>
                <c:pt idx="4">
                  <c:v>45</c:v>
                </c:pt>
                <c:pt idx="5">
                  <c:v>33</c:v>
                </c:pt>
                <c:pt idx="6">
                  <c:v>494</c:v>
                </c:pt>
                <c:pt idx="7">
                  <c:v>151</c:v>
                </c:pt>
                <c:pt idx="8">
                  <c:v>333</c:v>
                </c:pt>
                <c:pt idx="9">
                  <c:v>207</c:v>
                </c:pt>
                <c:pt idx="10">
                  <c:v>493</c:v>
                </c:pt>
                <c:pt idx="11">
                  <c:v>71</c:v>
                </c:pt>
                <c:pt idx="12">
                  <c:v>3735</c:v>
                </c:pt>
                <c:pt idx="13">
                  <c:v>45</c:v>
                </c:pt>
                <c:pt idx="14">
                  <c:v>0</c:v>
                </c:pt>
                <c:pt idx="15">
                  <c:v>40</c:v>
                </c:pt>
                <c:pt idx="16">
                  <c:v>16</c:v>
                </c:pt>
                <c:pt idx="17">
                  <c:v>136</c:v>
                </c:pt>
                <c:pt idx="18">
                  <c:v>120</c:v>
                </c:pt>
                <c:pt idx="19">
                  <c:v>79</c:v>
                </c:pt>
                <c:pt idx="20">
                  <c:v>130</c:v>
                </c:pt>
                <c:pt idx="21">
                  <c:v>21</c:v>
                </c:pt>
                <c:pt idx="22">
                  <c:v>30</c:v>
                </c:pt>
                <c:pt idx="23">
                  <c:v>43</c:v>
                </c:pt>
                <c:pt idx="24">
                  <c:v>48</c:v>
                </c:pt>
                <c:pt idx="25">
                  <c:v>7</c:v>
                </c:pt>
                <c:pt idx="26">
                  <c:v>884</c:v>
                </c:pt>
                <c:pt idx="27">
                  <c:v>1346</c:v>
                </c:pt>
                <c:pt idx="28">
                  <c:v>22</c:v>
                </c:pt>
                <c:pt idx="29">
                  <c:v>380</c:v>
                </c:pt>
                <c:pt idx="30">
                  <c:v>7</c:v>
                </c:pt>
                <c:pt idx="31">
                  <c:v>20</c:v>
                </c:pt>
                <c:pt idx="32">
                  <c:v>74</c:v>
                </c:pt>
                <c:pt idx="33">
                  <c:v>40</c:v>
                </c:pt>
                <c:pt idx="34">
                  <c:v>73</c:v>
                </c:pt>
                <c:pt idx="35">
                  <c:v>11034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9-45DC-B260-185DBD184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3880176"/>
        <c:axId val="2123885168"/>
        <c:axId val="0"/>
      </c:bar3DChart>
      <c:catAx>
        <c:axId val="21238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3885168"/>
        <c:crosses val="autoZero"/>
        <c:auto val="1"/>
        <c:lblAlgn val="ctr"/>
        <c:lblOffset val="100"/>
        <c:noMultiLvlLbl val="0"/>
      </c:catAx>
      <c:valAx>
        <c:axId val="212388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388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66675</xdr:rowOff>
    </xdr:from>
    <xdr:to>
      <xdr:col>3</xdr:col>
      <xdr:colOff>275157</xdr:colOff>
      <xdr:row>5</xdr:row>
      <xdr:rowOff>16461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CD84D8-CA64-4CCE-878E-B67A5BD6E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66675"/>
          <a:ext cx="865707" cy="902286"/>
        </a:xfrm>
        <a:prstGeom prst="rect">
          <a:avLst/>
        </a:prstGeom>
      </xdr:spPr>
    </xdr:pic>
    <xdr:clientData/>
  </xdr:twoCellAnchor>
  <xdr:twoCellAnchor>
    <xdr:from>
      <xdr:col>1</xdr:col>
      <xdr:colOff>79375</xdr:colOff>
      <xdr:row>31</xdr:row>
      <xdr:rowOff>7937</xdr:rowOff>
    </xdr:from>
    <xdr:to>
      <xdr:col>5</xdr:col>
      <xdr:colOff>650876</xdr:colOff>
      <xdr:row>45</xdr:row>
      <xdr:rowOff>84137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9E994E-B9AF-4D2F-9D98-C7A8CA886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87</xdr:row>
      <xdr:rowOff>47625</xdr:rowOff>
    </xdr:from>
    <xdr:to>
      <xdr:col>6</xdr:col>
      <xdr:colOff>222250</xdr:colOff>
      <xdr:row>102</xdr:row>
      <xdr:rowOff>119063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DDCB40-6E73-4B72-B523-B76E44913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estevez\Downloads\Pasaportes%20emitidos%20jul-sept%202023%20(1).xlsx" TargetMode="External"/><Relationship Id="rId1" Type="http://schemas.openxmlformats.org/officeDocument/2006/relationships/externalLinkPath" Target="file:///C:\Users\mestevez\Downloads\Pasaportes%20emitidos%20jul-sept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de Central y OPP"/>
      <sheetName val="Consulados"/>
    </sheetNames>
    <sheetDataSet>
      <sheetData sheetId="0"/>
      <sheetData sheetId="1">
        <row r="9">
          <cell r="C9" t="str">
            <v>Julio</v>
          </cell>
          <cell r="D9" t="str">
            <v>Agosto</v>
          </cell>
          <cell r="E9" t="str">
            <v>Septiembre</v>
          </cell>
        </row>
        <row r="10">
          <cell r="B10" t="str">
            <v>Valencia</v>
          </cell>
          <cell r="C10">
            <v>207</v>
          </cell>
          <cell r="D10">
            <v>165</v>
          </cell>
          <cell r="E10">
            <v>123</v>
          </cell>
        </row>
        <row r="11">
          <cell r="B11" t="str">
            <v>Barcelona</v>
          </cell>
          <cell r="C11">
            <v>354</v>
          </cell>
          <cell r="D11">
            <v>385</v>
          </cell>
          <cell r="E11">
            <v>307</v>
          </cell>
        </row>
        <row r="12">
          <cell r="B12" t="str">
            <v>Boston</v>
          </cell>
          <cell r="C12">
            <v>1452</v>
          </cell>
          <cell r="D12">
            <v>1429</v>
          </cell>
          <cell r="E12">
            <v>1312</v>
          </cell>
        </row>
        <row r="13">
          <cell r="B13" t="str">
            <v>Panama</v>
          </cell>
          <cell r="C13">
            <v>132</v>
          </cell>
          <cell r="D13">
            <v>150</v>
          </cell>
          <cell r="E13">
            <v>169</v>
          </cell>
        </row>
        <row r="14">
          <cell r="B14" t="str">
            <v>St. Marteen</v>
          </cell>
          <cell r="C14">
            <v>68</v>
          </cell>
          <cell r="D14">
            <v>70</v>
          </cell>
          <cell r="E14">
            <v>45</v>
          </cell>
        </row>
        <row r="15">
          <cell r="B15" t="str">
            <v>Hamburgo</v>
          </cell>
          <cell r="C15">
            <v>25</v>
          </cell>
          <cell r="D15">
            <v>8</v>
          </cell>
          <cell r="E15">
            <v>33</v>
          </cell>
        </row>
        <row r="16">
          <cell r="B16" t="str">
            <v>Madrid</v>
          </cell>
          <cell r="C16">
            <v>650</v>
          </cell>
          <cell r="D16">
            <v>607</v>
          </cell>
          <cell r="E16">
            <v>494</v>
          </cell>
        </row>
        <row r="17">
          <cell r="B17" t="str">
            <v>Genova</v>
          </cell>
          <cell r="C17">
            <v>129</v>
          </cell>
          <cell r="D17">
            <v>170</v>
          </cell>
          <cell r="E17">
            <v>151</v>
          </cell>
        </row>
        <row r="18">
          <cell r="B18" t="str">
            <v>Miami</v>
          </cell>
          <cell r="C18">
            <v>461</v>
          </cell>
          <cell r="D18">
            <v>386</v>
          </cell>
          <cell r="E18">
            <v>333</v>
          </cell>
        </row>
        <row r="19">
          <cell r="B19" t="str">
            <v>Milano</v>
          </cell>
          <cell r="C19">
            <v>311</v>
          </cell>
          <cell r="D19">
            <v>259</v>
          </cell>
          <cell r="E19">
            <v>207</v>
          </cell>
        </row>
        <row r="20">
          <cell r="B20" t="str">
            <v>Puerto Rico</v>
          </cell>
          <cell r="C20">
            <v>463</v>
          </cell>
          <cell r="D20">
            <v>548</v>
          </cell>
          <cell r="E20">
            <v>493</v>
          </cell>
        </row>
        <row r="21">
          <cell r="B21" t="str">
            <v>Zurich</v>
          </cell>
          <cell r="C21">
            <v>95</v>
          </cell>
          <cell r="D21">
            <v>96</v>
          </cell>
          <cell r="E21">
            <v>71</v>
          </cell>
        </row>
        <row r="22">
          <cell r="B22" t="str">
            <v>New York</v>
          </cell>
          <cell r="C22">
            <v>3467</v>
          </cell>
          <cell r="D22">
            <v>3629</v>
          </cell>
          <cell r="E22">
            <v>3735</v>
          </cell>
        </row>
        <row r="23">
          <cell r="B23" t="str">
            <v>Toronto, Canada</v>
          </cell>
          <cell r="C23">
            <v>43</v>
          </cell>
          <cell r="D23">
            <v>65</v>
          </cell>
          <cell r="E23">
            <v>45</v>
          </cell>
        </row>
        <row r="24">
          <cell r="B24" t="str">
            <v>Guadalupe</v>
          </cell>
          <cell r="C24">
            <v>0</v>
          </cell>
          <cell r="D24">
            <v>0</v>
          </cell>
          <cell r="E24">
            <v>0</v>
          </cell>
        </row>
        <row r="25">
          <cell r="B25" t="str">
            <v>Montreal, Canada</v>
          </cell>
          <cell r="C25">
            <v>42</v>
          </cell>
          <cell r="D25">
            <v>40</v>
          </cell>
          <cell r="E25">
            <v>40</v>
          </cell>
        </row>
        <row r="26">
          <cell r="B26" t="str">
            <v>Aruba</v>
          </cell>
          <cell r="C26">
            <v>25</v>
          </cell>
          <cell r="D26">
            <v>22</v>
          </cell>
          <cell r="E26">
            <v>16</v>
          </cell>
        </row>
        <row r="27">
          <cell r="B27" t="str">
            <v>Los Angeles</v>
          </cell>
          <cell r="C27">
            <v>53</v>
          </cell>
          <cell r="D27">
            <v>60</v>
          </cell>
          <cell r="E27">
            <v>136</v>
          </cell>
        </row>
        <row r="28">
          <cell r="B28" t="str">
            <v>Washington</v>
          </cell>
          <cell r="C28">
            <v>99</v>
          </cell>
          <cell r="D28">
            <v>127</v>
          </cell>
          <cell r="E28">
            <v>120</v>
          </cell>
        </row>
        <row r="29">
          <cell r="B29" t="str">
            <v>Paris, Francia</v>
          </cell>
          <cell r="C29">
            <v>75</v>
          </cell>
          <cell r="D29">
            <v>56</v>
          </cell>
          <cell r="E29">
            <v>79</v>
          </cell>
        </row>
        <row r="30">
          <cell r="B30" t="str">
            <v>Chile</v>
          </cell>
          <cell r="C30">
            <v>144</v>
          </cell>
          <cell r="D30">
            <v>217</v>
          </cell>
          <cell r="E30">
            <v>130</v>
          </cell>
        </row>
        <row r="31">
          <cell r="B31" t="str">
            <v>Antigua, Barbuda</v>
          </cell>
          <cell r="C31">
            <v>11</v>
          </cell>
          <cell r="D31">
            <v>12</v>
          </cell>
          <cell r="E31">
            <v>21</v>
          </cell>
        </row>
        <row r="32">
          <cell r="B32" t="str">
            <v>Amsterdam</v>
          </cell>
          <cell r="C32">
            <v>20</v>
          </cell>
          <cell r="D32">
            <v>37</v>
          </cell>
          <cell r="E32">
            <v>30</v>
          </cell>
        </row>
        <row r="33">
          <cell r="B33" t="str">
            <v>Curazao</v>
          </cell>
          <cell r="C33">
            <v>69</v>
          </cell>
          <cell r="D33">
            <v>33</v>
          </cell>
          <cell r="E33">
            <v>43</v>
          </cell>
        </row>
        <row r="34">
          <cell r="B34" t="str">
            <v>Roma</v>
          </cell>
          <cell r="C34">
            <v>72</v>
          </cell>
          <cell r="D34">
            <v>226</v>
          </cell>
          <cell r="E34">
            <v>48</v>
          </cell>
        </row>
        <row r="35">
          <cell r="B35" t="str">
            <v>Amberes</v>
          </cell>
          <cell r="C35">
            <v>22</v>
          </cell>
          <cell r="D35">
            <v>8</v>
          </cell>
          <cell r="E35">
            <v>7</v>
          </cell>
        </row>
        <row r="36">
          <cell r="B36" t="str">
            <v>Pensilvania</v>
          </cell>
          <cell r="C36">
            <v>1058</v>
          </cell>
          <cell r="D36">
            <v>1217</v>
          </cell>
          <cell r="E36">
            <v>884</v>
          </cell>
        </row>
        <row r="37">
          <cell r="B37" t="str">
            <v>New Jersey</v>
          </cell>
          <cell r="C37">
            <v>1421</v>
          </cell>
          <cell r="D37">
            <v>1538</v>
          </cell>
          <cell r="E37">
            <v>1346</v>
          </cell>
        </row>
        <row r="38">
          <cell r="B38" t="str">
            <v>New Orleans</v>
          </cell>
          <cell r="C38">
            <v>53</v>
          </cell>
          <cell r="D38">
            <v>26</v>
          </cell>
          <cell r="E38">
            <v>22</v>
          </cell>
        </row>
        <row r="39">
          <cell r="B39" t="str">
            <v>Orlando, Florida</v>
          </cell>
          <cell r="C39">
            <v>464</v>
          </cell>
          <cell r="D39">
            <v>423</v>
          </cell>
          <cell r="E39">
            <v>380</v>
          </cell>
        </row>
        <row r="40">
          <cell r="B40" t="str">
            <v>Islas Canarias</v>
          </cell>
          <cell r="C40">
            <v>23</v>
          </cell>
          <cell r="D40">
            <v>14</v>
          </cell>
          <cell r="E40">
            <v>7</v>
          </cell>
        </row>
        <row r="41">
          <cell r="B41" t="str">
            <v>Mexico D.C.</v>
          </cell>
          <cell r="C41">
            <v>25</v>
          </cell>
          <cell r="D41">
            <v>17</v>
          </cell>
          <cell r="E41">
            <v>20</v>
          </cell>
        </row>
        <row r="42">
          <cell r="B42" t="str">
            <v>Houston, Texas</v>
          </cell>
          <cell r="C42">
            <v>68</v>
          </cell>
          <cell r="D42">
            <v>6</v>
          </cell>
          <cell r="E42">
            <v>74</v>
          </cell>
        </row>
        <row r="43">
          <cell r="B43" t="str">
            <v>Argentina</v>
          </cell>
          <cell r="C43">
            <v>109</v>
          </cell>
          <cell r="D43">
            <v>29</v>
          </cell>
          <cell r="E43">
            <v>40</v>
          </cell>
        </row>
        <row r="44">
          <cell r="B44" t="str">
            <v>Exterior</v>
          </cell>
          <cell r="C44">
            <v>90</v>
          </cell>
          <cell r="D44">
            <v>61</v>
          </cell>
          <cell r="E44">
            <v>73</v>
          </cell>
        </row>
        <row r="45">
          <cell r="B45" t="str">
            <v>Total</v>
          </cell>
          <cell r="C45">
            <v>11800</v>
          </cell>
          <cell r="D45">
            <v>12136</v>
          </cell>
          <cell r="E45">
            <v>11034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4F721-890B-49BC-BF42-8EBB48D95267}">
  <dimension ref="A1:L84"/>
  <sheetViews>
    <sheetView tabSelected="1" topLeftCell="A76" zoomScaleNormal="100" workbookViewId="0">
      <selection activeCell="H86" sqref="H86"/>
    </sheetView>
  </sheetViews>
  <sheetFormatPr baseColWidth="10" defaultColWidth="11.42578125" defaultRowHeight="15" x14ac:dyDescent="0.25"/>
  <cols>
    <col min="1" max="1" width="13.5703125" style="1" customWidth="1"/>
    <col min="2" max="2" width="29.5703125" customWidth="1"/>
    <col min="3" max="3" width="12.85546875" customWidth="1"/>
    <col min="6" max="6" width="11.42578125" style="1"/>
    <col min="7" max="7" width="13" customWidth="1"/>
  </cols>
  <sheetData>
    <row r="1" spans="2:6" x14ac:dyDescent="0.25">
      <c r="B1" s="1"/>
      <c r="C1" s="1"/>
      <c r="D1" s="1"/>
      <c r="E1" s="1"/>
    </row>
    <row r="2" spans="2:6" x14ac:dyDescent="0.25">
      <c r="B2" s="1"/>
      <c r="C2" s="1"/>
      <c r="D2" s="1"/>
      <c r="E2" s="1"/>
    </row>
    <row r="3" spans="2:6" x14ac:dyDescent="0.25">
      <c r="B3" s="1"/>
      <c r="C3" s="1"/>
      <c r="D3" s="1"/>
      <c r="E3" s="1"/>
    </row>
    <row r="4" spans="2:6" x14ac:dyDescent="0.25">
      <c r="B4" s="1"/>
      <c r="C4" s="1"/>
      <c r="D4" s="1"/>
      <c r="E4" s="1"/>
    </row>
    <row r="5" spans="2:6" x14ac:dyDescent="0.25">
      <c r="B5" s="1"/>
      <c r="C5" s="1"/>
      <c r="D5" s="1"/>
      <c r="E5" s="1"/>
    </row>
    <row r="6" spans="2:6" ht="15.75" x14ac:dyDescent="0.25">
      <c r="B6" s="50" t="s">
        <v>0</v>
      </c>
      <c r="C6" s="50"/>
      <c r="D6" s="50"/>
      <c r="E6" s="50"/>
      <c r="F6" s="50"/>
    </row>
    <row r="7" spans="2:6" ht="15.75" x14ac:dyDescent="0.25">
      <c r="B7" s="50" t="s">
        <v>1</v>
      </c>
      <c r="C7" s="50"/>
      <c r="D7" s="50"/>
      <c r="E7" s="50"/>
      <c r="F7" s="50"/>
    </row>
    <row r="8" spans="2:6" ht="15.75" x14ac:dyDescent="0.25">
      <c r="B8" s="50" t="s">
        <v>2</v>
      </c>
      <c r="C8" s="50"/>
      <c r="D8" s="50"/>
      <c r="E8" s="50"/>
      <c r="F8" s="50"/>
    </row>
    <row r="9" spans="2:6" ht="16.5" thickBot="1" x14ac:dyDescent="0.3">
      <c r="B9" s="51" t="s">
        <v>58</v>
      </c>
      <c r="C9" s="51"/>
      <c r="D9" s="51"/>
      <c r="E9" s="51"/>
      <c r="F9" s="51"/>
    </row>
    <row r="10" spans="2:6" ht="16.5" thickBot="1" x14ac:dyDescent="0.3">
      <c r="B10" s="2" t="s">
        <v>3</v>
      </c>
      <c r="C10" s="3" t="s">
        <v>55</v>
      </c>
      <c r="D10" s="3" t="s">
        <v>56</v>
      </c>
      <c r="E10" s="3" t="s">
        <v>57</v>
      </c>
      <c r="F10" s="4" t="s">
        <v>4</v>
      </c>
    </row>
    <row r="11" spans="2:6" ht="15.75" x14ac:dyDescent="0.25">
      <c r="B11" s="5" t="s">
        <v>5</v>
      </c>
      <c r="C11" s="6">
        <v>15484</v>
      </c>
      <c r="D11" s="6">
        <v>16367</v>
      </c>
      <c r="E11" s="6">
        <v>16789</v>
      </c>
      <c r="F11" s="6">
        <f>SUM(C11:E11)</f>
        <v>48640</v>
      </c>
    </row>
    <row r="12" spans="2:6" ht="15.75" x14ac:dyDescent="0.25">
      <c r="B12" s="7" t="s">
        <v>6</v>
      </c>
      <c r="C12" s="8">
        <v>5807</v>
      </c>
      <c r="D12" s="8">
        <v>6509</v>
      </c>
      <c r="E12" s="6">
        <v>6437</v>
      </c>
      <c r="F12" s="8">
        <f t="shared" ref="F12:F26" si="0">SUM(C12:E12)</f>
        <v>18753</v>
      </c>
    </row>
    <row r="13" spans="2:6" ht="15.75" x14ac:dyDescent="0.25">
      <c r="B13" s="7" t="s">
        <v>7</v>
      </c>
      <c r="C13" s="8">
        <v>4214</v>
      </c>
      <c r="D13" s="8">
        <v>4529</v>
      </c>
      <c r="E13" s="6">
        <v>4843</v>
      </c>
      <c r="F13" s="8">
        <f t="shared" si="0"/>
        <v>13586</v>
      </c>
    </row>
    <row r="14" spans="2:6" ht="15.75" x14ac:dyDescent="0.25">
      <c r="B14" s="7" t="s">
        <v>8</v>
      </c>
      <c r="C14" s="8">
        <v>1811</v>
      </c>
      <c r="D14" s="8">
        <v>1918</v>
      </c>
      <c r="E14" s="6">
        <v>1910</v>
      </c>
      <c r="F14" s="8">
        <f t="shared" si="0"/>
        <v>5639</v>
      </c>
    </row>
    <row r="15" spans="2:6" ht="15.75" x14ac:dyDescent="0.25">
      <c r="B15" s="7" t="s">
        <v>9</v>
      </c>
      <c r="C15" s="8">
        <v>7045</v>
      </c>
      <c r="D15" s="8">
        <v>6665</v>
      </c>
      <c r="E15" s="6">
        <v>7846</v>
      </c>
      <c r="F15" s="8">
        <f t="shared" si="0"/>
        <v>21556</v>
      </c>
    </row>
    <row r="16" spans="2:6" ht="15.75" x14ac:dyDescent="0.25">
      <c r="B16" s="7" t="s">
        <v>10</v>
      </c>
      <c r="C16" s="8">
        <v>2417</v>
      </c>
      <c r="D16" s="8">
        <v>2937</v>
      </c>
      <c r="E16" s="6">
        <v>3369</v>
      </c>
      <c r="F16" s="8">
        <f t="shared" si="0"/>
        <v>8723</v>
      </c>
    </row>
    <row r="17" spans="2:12" ht="15.75" x14ac:dyDescent="0.25">
      <c r="B17" s="7" t="s">
        <v>11</v>
      </c>
      <c r="C17" s="8">
        <v>2546</v>
      </c>
      <c r="D17" s="8">
        <v>2884</v>
      </c>
      <c r="E17" s="6">
        <v>2831</v>
      </c>
      <c r="F17" s="8">
        <f t="shared" si="0"/>
        <v>8261</v>
      </c>
    </row>
    <row r="18" spans="2:12" ht="15.75" x14ac:dyDescent="0.25">
      <c r="B18" s="7" t="s">
        <v>12</v>
      </c>
      <c r="C18" s="8">
        <v>1465</v>
      </c>
      <c r="D18" s="8">
        <v>1537</v>
      </c>
      <c r="E18" s="6">
        <v>1591</v>
      </c>
      <c r="F18" s="8">
        <f t="shared" si="0"/>
        <v>4593</v>
      </c>
    </row>
    <row r="19" spans="2:12" ht="15.75" x14ac:dyDescent="0.25">
      <c r="B19" s="7" t="s">
        <v>13</v>
      </c>
      <c r="C19" s="8">
        <v>2131</v>
      </c>
      <c r="D19" s="8">
        <v>2346</v>
      </c>
      <c r="E19" s="6">
        <v>2212</v>
      </c>
      <c r="F19" s="8">
        <f t="shared" si="0"/>
        <v>6689</v>
      </c>
    </row>
    <row r="20" spans="2:12" ht="15.75" x14ac:dyDescent="0.25">
      <c r="B20" s="7" t="s">
        <v>14</v>
      </c>
      <c r="C20" s="8">
        <v>1463</v>
      </c>
      <c r="D20" s="8">
        <v>1709</v>
      </c>
      <c r="E20" s="6">
        <v>1660</v>
      </c>
      <c r="F20" s="8">
        <f t="shared" si="0"/>
        <v>4832</v>
      </c>
    </row>
    <row r="21" spans="2:12" ht="15.75" x14ac:dyDescent="0.25">
      <c r="B21" s="7" t="s">
        <v>15</v>
      </c>
      <c r="C21" s="8">
        <v>1660</v>
      </c>
      <c r="D21" s="8">
        <v>1632</v>
      </c>
      <c r="E21" s="6">
        <v>1691</v>
      </c>
      <c r="F21" s="8">
        <f t="shared" si="0"/>
        <v>4983</v>
      </c>
    </row>
    <row r="22" spans="2:12" ht="15.75" x14ac:dyDescent="0.25">
      <c r="B22" s="7" t="s">
        <v>16</v>
      </c>
      <c r="C22" s="8">
        <v>2910</v>
      </c>
      <c r="D22" s="8">
        <v>3441</v>
      </c>
      <c r="E22" s="6">
        <v>3759</v>
      </c>
      <c r="F22" s="8">
        <f t="shared" si="0"/>
        <v>10110</v>
      </c>
    </row>
    <row r="23" spans="2:12" ht="15.75" x14ac:dyDescent="0.25">
      <c r="B23" s="7" t="s">
        <v>17</v>
      </c>
      <c r="C23" s="8">
        <v>1680</v>
      </c>
      <c r="D23" s="8">
        <v>1521</v>
      </c>
      <c r="E23" s="6">
        <v>1605</v>
      </c>
      <c r="F23" s="8">
        <f t="shared" si="0"/>
        <v>4806</v>
      </c>
      <c r="G23" s="43"/>
      <c r="H23" s="52"/>
    </row>
    <row r="24" spans="2:12" ht="15.75" x14ac:dyDescent="0.25">
      <c r="B24" s="7" t="s">
        <v>18</v>
      </c>
      <c r="C24" s="8">
        <v>2260</v>
      </c>
      <c r="D24" s="8">
        <v>2463</v>
      </c>
      <c r="E24" s="6">
        <v>2534</v>
      </c>
      <c r="F24" s="8">
        <f t="shared" si="0"/>
        <v>7257</v>
      </c>
      <c r="G24" s="43"/>
      <c r="H24" s="53"/>
    </row>
    <row r="25" spans="2:12" ht="16.5" thickBot="1" x14ac:dyDescent="0.3">
      <c r="B25" s="9" t="s">
        <v>19</v>
      </c>
      <c r="C25" s="10">
        <v>1600</v>
      </c>
      <c r="D25" s="10">
        <v>1684</v>
      </c>
      <c r="E25" s="11">
        <v>1776</v>
      </c>
      <c r="F25" s="10">
        <f t="shared" si="0"/>
        <v>5060</v>
      </c>
      <c r="G25" s="17"/>
      <c r="H25" s="42"/>
    </row>
    <row r="26" spans="2:12" ht="16.5" thickBot="1" x14ac:dyDescent="0.3">
      <c r="B26" s="12" t="s">
        <v>4</v>
      </c>
      <c r="C26" s="13">
        <f>SUM(C11:C25)</f>
        <v>54493</v>
      </c>
      <c r="D26" s="13">
        <f>SUM(D11:D25)</f>
        <v>58142</v>
      </c>
      <c r="E26" s="13">
        <f>SUM(E11:E25)</f>
        <v>60853</v>
      </c>
      <c r="F26" s="14">
        <f t="shared" si="0"/>
        <v>173488</v>
      </c>
      <c r="G26" s="44"/>
      <c r="H26" s="44"/>
      <c r="J26" s="15"/>
      <c r="K26" s="15"/>
      <c r="L26" s="15"/>
    </row>
    <row r="28" spans="2:12" ht="15.75" x14ac:dyDescent="0.25">
      <c r="B28" s="45" t="s">
        <v>60</v>
      </c>
      <c r="C28" s="46">
        <v>173488</v>
      </c>
      <c r="E28" s="16"/>
    </row>
    <row r="29" spans="2:12" ht="15.75" x14ac:dyDescent="0.25">
      <c r="B29" s="47" t="s">
        <v>20</v>
      </c>
      <c r="C29" s="48">
        <v>34970</v>
      </c>
      <c r="E29" s="16"/>
    </row>
    <row r="30" spans="2:12" ht="16.5" thickBot="1" x14ac:dyDescent="0.3">
      <c r="B30" s="45" t="s">
        <v>4</v>
      </c>
      <c r="C30" s="49">
        <f>SUM(C28:C29)</f>
        <v>208458</v>
      </c>
      <c r="E30" s="16"/>
    </row>
    <row r="31" spans="2:12" ht="15.75" thickTop="1" x14ac:dyDescent="0.25"/>
    <row r="47" spans="2:6" ht="15.75" thickBot="1" x14ac:dyDescent="0.3"/>
    <row r="48" spans="2:6" ht="16.5" thickBot="1" x14ac:dyDescent="0.3">
      <c r="B48" s="2" t="s">
        <v>20</v>
      </c>
      <c r="C48" s="3" t="s">
        <v>55</v>
      </c>
      <c r="D48" s="3" t="s">
        <v>56</v>
      </c>
      <c r="E48" s="3" t="s">
        <v>57</v>
      </c>
      <c r="F48" s="4" t="s">
        <v>4</v>
      </c>
    </row>
    <row r="49" spans="2:6" ht="15.75" x14ac:dyDescent="0.25">
      <c r="B49" s="18" t="s">
        <v>21</v>
      </c>
      <c r="C49" s="19">
        <v>207</v>
      </c>
      <c r="D49" s="20">
        <v>165</v>
      </c>
      <c r="E49" s="20">
        <v>123</v>
      </c>
      <c r="F49" s="21">
        <f>SUM(C49:E49)</f>
        <v>495</v>
      </c>
    </row>
    <row r="50" spans="2:6" ht="15.75" x14ac:dyDescent="0.25">
      <c r="B50" s="22" t="s">
        <v>22</v>
      </c>
      <c r="C50" s="23">
        <v>354</v>
      </c>
      <c r="D50" s="24">
        <v>385</v>
      </c>
      <c r="E50" s="20">
        <v>307</v>
      </c>
      <c r="F50" s="25">
        <f t="shared" ref="F50:F84" si="1">SUM(C50:E50)</f>
        <v>1046</v>
      </c>
    </row>
    <row r="51" spans="2:6" ht="15.75" x14ac:dyDescent="0.25">
      <c r="B51" s="22" t="s">
        <v>23</v>
      </c>
      <c r="C51" s="26">
        <v>1452</v>
      </c>
      <c r="D51" s="24">
        <v>1429</v>
      </c>
      <c r="E51" s="21">
        <v>1312</v>
      </c>
      <c r="F51" s="25">
        <f t="shared" si="1"/>
        <v>4193</v>
      </c>
    </row>
    <row r="52" spans="2:6" ht="15.75" x14ac:dyDescent="0.25">
      <c r="B52" s="22" t="s">
        <v>24</v>
      </c>
      <c r="C52" s="23">
        <v>132</v>
      </c>
      <c r="D52" s="24">
        <v>150</v>
      </c>
      <c r="E52" s="20">
        <v>169</v>
      </c>
      <c r="F52" s="25">
        <f t="shared" si="1"/>
        <v>451</v>
      </c>
    </row>
    <row r="53" spans="2:6" ht="15.75" x14ac:dyDescent="0.25">
      <c r="B53" s="22" t="s">
        <v>25</v>
      </c>
      <c r="C53" s="23">
        <v>68</v>
      </c>
      <c r="D53" s="24">
        <v>70</v>
      </c>
      <c r="E53" s="20">
        <v>45</v>
      </c>
      <c r="F53" s="25">
        <f t="shared" si="1"/>
        <v>183</v>
      </c>
    </row>
    <row r="54" spans="2:6" ht="15.75" x14ac:dyDescent="0.25">
      <c r="B54" s="27" t="s">
        <v>26</v>
      </c>
      <c r="C54" s="28">
        <v>25</v>
      </c>
      <c r="D54" s="25">
        <v>8</v>
      </c>
      <c r="E54" s="21">
        <v>33</v>
      </c>
      <c r="F54" s="25">
        <f t="shared" si="1"/>
        <v>66</v>
      </c>
    </row>
    <row r="55" spans="2:6" ht="15.75" x14ac:dyDescent="0.25">
      <c r="B55" s="29" t="s">
        <v>27</v>
      </c>
      <c r="C55" s="23">
        <v>650</v>
      </c>
      <c r="D55" s="24">
        <v>607</v>
      </c>
      <c r="E55" s="20">
        <v>494</v>
      </c>
      <c r="F55" s="25">
        <f t="shared" si="1"/>
        <v>1751</v>
      </c>
    </row>
    <row r="56" spans="2:6" ht="15.75" x14ac:dyDescent="0.25">
      <c r="B56" s="29" t="s">
        <v>28</v>
      </c>
      <c r="C56" s="23">
        <v>129</v>
      </c>
      <c r="D56" s="24">
        <v>170</v>
      </c>
      <c r="E56" s="20">
        <v>151</v>
      </c>
      <c r="F56" s="25">
        <f t="shared" si="1"/>
        <v>450</v>
      </c>
    </row>
    <row r="57" spans="2:6" ht="15.75" x14ac:dyDescent="0.25">
      <c r="B57" s="29" t="s">
        <v>29</v>
      </c>
      <c r="C57" s="23">
        <v>461</v>
      </c>
      <c r="D57" s="24">
        <v>386</v>
      </c>
      <c r="E57" s="20">
        <v>333</v>
      </c>
      <c r="F57" s="25">
        <f t="shared" si="1"/>
        <v>1180</v>
      </c>
    </row>
    <row r="58" spans="2:6" ht="15.75" x14ac:dyDescent="0.25">
      <c r="B58" s="29" t="s">
        <v>30</v>
      </c>
      <c r="C58" s="23">
        <v>311</v>
      </c>
      <c r="D58" s="24">
        <v>259</v>
      </c>
      <c r="E58" s="21">
        <v>207</v>
      </c>
      <c r="F58" s="25">
        <f t="shared" si="1"/>
        <v>777</v>
      </c>
    </row>
    <row r="59" spans="2:6" ht="15.75" x14ac:dyDescent="0.25">
      <c r="B59" s="22" t="s">
        <v>31</v>
      </c>
      <c r="C59" s="23">
        <v>463</v>
      </c>
      <c r="D59" s="24">
        <v>548</v>
      </c>
      <c r="E59" s="20">
        <v>493</v>
      </c>
      <c r="F59" s="25">
        <f t="shared" si="1"/>
        <v>1504</v>
      </c>
    </row>
    <row r="60" spans="2:6" ht="15.75" x14ac:dyDescent="0.25">
      <c r="B60" s="22" t="s">
        <v>32</v>
      </c>
      <c r="C60" s="23">
        <v>95</v>
      </c>
      <c r="D60" s="24">
        <v>96</v>
      </c>
      <c r="E60" s="20">
        <v>71</v>
      </c>
      <c r="F60" s="25">
        <f t="shared" si="1"/>
        <v>262</v>
      </c>
    </row>
    <row r="61" spans="2:6" ht="15.75" x14ac:dyDescent="0.25">
      <c r="B61" s="22" t="s">
        <v>33</v>
      </c>
      <c r="C61" s="26">
        <v>3467</v>
      </c>
      <c r="D61" s="24">
        <v>3629</v>
      </c>
      <c r="E61" s="20">
        <v>3735</v>
      </c>
      <c r="F61" s="25">
        <f t="shared" si="1"/>
        <v>10831</v>
      </c>
    </row>
    <row r="62" spans="2:6" ht="15.75" x14ac:dyDescent="0.25">
      <c r="B62" s="22" t="s">
        <v>34</v>
      </c>
      <c r="C62" s="30">
        <v>43</v>
      </c>
      <c r="D62" s="24">
        <v>65</v>
      </c>
      <c r="E62" s="24">
        <v>45</v>
      </c>
      <c r="F62" s="25">
        <f t="shared" si="1"/>
        <v>153</v>
      </c>
    </row>
    <row r="63" spans="2:6" ht="15.75" x14ac:dyDescent="0.25">
      <c r="B63" s="22" t="s">
        <v>35</v>
      </c>
      <c r="C63" s="30">
        <v>0</v>
      </c>
      <c r="D63" s="31">
        <v>0</v>
      </c>
      <c r="E63" s="31">
        <v>0</v>
      </c>
      <c r="F63" s="25">
        <f t="shared" si="1"/>
        <v>0</v>
      </c>
    </row>
    <row r="64" spans="2:6" ht="15.75" x14ac:dyDescent="0.25">
      <c r="B64" s="22" t="s">
        <v>36</v>
      </c>
      <c r="C64" s="30">
        <v>42</v>
      </c>
      <c r="D64" s="32">
        <v>40</v>
      </c>
      <c r="E64" s="32">
        <v>40</v>
      </c>
      <c r="F64" s="25">
        <f t="shared" si="1"/>
        <v>122</v>
      </c>
    </row>
    <row r="65" spans="2:6" ht="15.75" x14ac:dyDescent="0.25">
      <c r="B65" s="22" t="s">
        <v>37</v>
      </c>
      <c r="C65" s="26">
        <v>25</v>
      </c>
      <c r="D65" s="24">
        <v>22</v>
      </c>
      <c r="E65" s="24">
        <v>16</v>
      </c>
      <c r="F65" s="25">
        <f t="shared" si="1"/>
        <v>63</v>
      </c>
    </row>
    <row r="66" spans="2:6" ht="15.75" x14ac:dyDescent="0.25">
      <c r="B66" s="22" t="s">
        <v>38</v>
      </c>
      <c r="C66" s="26">
        <v>53</v>
      </c>
      <c r="D66" s="24">
        <v>60</v>
      </c>
      <c r="E66" s="24">
        <v>136</v>
      </c>
      <c r="F66" s="25">
        <f t="shared" si="1"/>
        <v>249</v>
      </c>
    </row>
    <row r="67" spans="2:6" ht="15.75" x14ac:dyDescent="0.25">
      <c r="B67" s="22" t="s">
        <v>39</v>
      </c>
      <c r="C67" s="26">
        <v>99</v>
      </c>
      <c r="D67" s="24">
        <v>127</v>
      </c>
      <c r="E67" s="24">
        <v>120</v>
      </c>
      <c r="F67" s="25">
        <f t="shared" si="1"/>
        <v>346</v>
      </c>
    </row>
    <row r="68" spans="2:6" ht="15.75" x14ac:dyDescent="0.25">
      <c r="B68" s="22" t="s">
        <v>40</v>
      </c>
      <c r="C68" s="26">
        <v>75</v>
      </c>
      <c r="D68" s="24">
        <v>56</v>
      </c>
      <c r="E68" s="24">
        <v>79</v>
      </c>
      <c r="F68" s="25">
        <f t="shared" si="1"/>
        <v>210</v>
      </c>
    </row>
    <row r="69" spans="2:6" ht="15.75" x14ac:dyDescent="0.25">
      <c r="B69" s="22" t="s">
        <v>41</v>
      </c>
      <c r="C69" s="26">
        <v>144</v>
      </c>
      <c r="D69" s="24">
        <v>217</v>
      </c>
      <c r="E69" s="24">
        <v>130</v>
      </c>
      <c r="F69" s="25">
        <f t="shared" si="1"/>
        <v>491</v>
      </c>
    </row>
    <row r="70" spans="2:6" ht="15.75" x14ac:dyDescent="0.25">
      <c r="B70" s="22" t="s">
        <v>42</v>
      </c>
      <c r="C70" s="26">
        <v>11</v>
      </c>
      <c r="D70" s="24">
        <v>12</v>
      </c>
      <c r="E70" s="24">
        <v>21</v>
      </c>
      <c r="F70" s="25">
        <f t="shared" si="1"/>
        <v>44</v>
      </c>
    </row>
    <row r="71" spans="2:6" ht="15.75" x14ac:dyDescent="0.25">
      <c r="B71" s="22" t="s">
        <v>43</v>
      </c>
      <c r="C71" s="26">
        <v>20</v>
      </c>
      <c r="D71" s="24">
        <v>37</v>
      </c>
      <c r="E71" s="24">
        <v>30</v>
      </c>
      <c r="F71" s="25">
        <f t="shared" si="1"/>
        <v>87</v>
      </c>
    </row>
    <row r="72" spans="2:6" ht="15.75" x14ac:dyDescent="0.25">
      <c r="B72" s="22" t="s">
        <v>44</v>
      </c>
      <c r="C72" s="26">
        <v>69</v>
      </c>
      <c r="D72" s="24">
        <v>33</v>
      </c>
      <c r="E72" s="24">
        <v>43</v>
      </c>
      <c r="F72" s="25">
        <f t="shared" si="1"/>
        <v>145</v>
      </c>
    </row>
    <row r="73" spans="2:6" ht="15.75" x14ac:dyDescent="0.25">
      <c r="B73" s="22" t="s">
        <v>45</v>
      </c>
      <c r="C73" s="33">
        <v>72</v>
      </c>
      <c r="D73" s="25">
        <v>226</v>
      </c>
      <c r="E73" s="25">
        <v>48</v>
      </c>
      <c r="F73" s="25">
        <f t="shared" si="1"/>
        <v>346</v>
      </c>
    </row>
    <row r="74" spans="2:6" ht="15.75" x14ac:dyDescent="0.25">
      <c r="B74" s="22" t="s">
        <v>46</v>
      </c>
      <c r="C74" s="33">
        <v>22</v>
      </c>
      <c r="D74" s="25">
        <v>8</v>
      </c>
      <c r="E74" s="25">
        <v>7</v>
      </c>
      <c r="F74" s="25">
        <f t="shared" si="1"/>
        <v>37</v>
      </c>
    </row>
    <row r="75" spans="2:6" ht="15.75" x14ac:dyDescent="0.25">
      <c r="B75" s="22" t="s">
        <v>47</v>
      </c>
      <c r="C75" s="33">
        <v>1058</v>
      </c>
      <c r="D75" s="25">
        <v>1217</v>
      </c>
      <c r="E75" s="25">
        <v>884</v>
      </c>
      <c r="F75" s="25">
        <f t="shared" si="1"/>
        <v>3159</v>
      </c>
    </row>
    <row r="76" spans="2:6" ht="15.75" x14ac:dyDescent="0.25">
      <c r="B76" s="22" t="s">
        <v>48</v>
      </c>
      <c r="C76" s="33">
        <v>1421</v>
      </c>
      <c r="D76" s="34">
        <v>1538</v>
      </c>
      <c r="E76" s="25">
        <v>1346</v>
      </c>
      <c r="F76" s="25">
        <f t="shared" si="1"/>
        <v>4305</v>
      </c>
    </row>
    <row r="77" spans="2:6" ht="15.75" x14ac:dyDescent="0.25">
      <c r="B77" s="22" t="s">
        <v>49</v>
      </c>
      <c r="C77" s="35">
        <v>53</v>
      </c>
      <c r="D77" s="24">
        <v>26</v>
      </c>
      <c r="E77" s="33">
        <v>22</v>
      </c>
      <c r="F77" s="25">
        <f t="shared" si="1"/>
        <v>101</v>
      </c>
    </row>
    <row r="78" spans="2:6" ht="15.75" x14ac:dyDescent="0.25">
      <c r="B78" s="22" t="s">
        <v>50</v>
      </c>
      <c r="C78" s="23">
        <v>464</v>
      </c>
      <c r="D78" s="20">
        <v>423</v>
      </c>
      <c r="E78" s="25">
        <v>380</v>
      </c>
      <c r="F78" s="25">
        <f t="shared" si="1"/>
        <v>1267</v>
      </c>
    </row>
    <row r="79" spans="2:6" ht="15.75" x14ac:dyDescent="0.25">
      <c r="B79" s="22" t="s">
        <v>51</v>
      </c>
      <c r="C79" s="23">
        <v>23</v>
      </c>
      <c r="D79" s="24">
        <v>14</v>
      </c>
      <c r="E79" s="25">
        <v>7</v>
      </c>
      <c r="F79" s="25">
        <f t="shared" si="1"/>
        <v>44</v>
      </c>
    </row>
    <row r="80" spans="2:6" ht="15.75" x14ac:dyDescent="0.25">
      <c r="B80" s="22" t="s">
        <v>59</v>
      </c>
      <c r="C80" s="23">
        <v>25</v>
      </c>
      <c r="D80" s="24">
        <v>17</v>
      </c>
      <c r="E80" s="25">
        <v>20</v>
      </c>
      <c r="F80" s="25">
        <f t="shared" si="1"/>
        <v>62</v>
      </c>
    </row>
    <row r="81" spans="2:6" ht="15.75" x14ac:dyDescent="0.25">
      <c r="B81" s="22" t="s">
        <v>52</v>
      </c>
      <c r="C81" s="36">
        <v>68</v>
      </c>
      <c r="D81" s="31">
        <v>6</v>
      </c>
      <c r="E81" s="37">
        <v>74</v>
      </c>
      <c r="F81" s="25">
        <f t="shared" si="1"/>
        <v>148</v>
      </c>
    </row>
    <row r="82" spans="2:6" ht="15.75" x14ac:dyDescent="0.25">
      <c r="B82" s="22" t="s">
        <v>53</v>
      </c>
      <c r="C82" s="24">
        <v>109</v>
      </c>
      <c r="D82" s="24">
        <v>29</v>
      </c>
      <c r="E82" s="24">
        <v>40</v>
      </c>
      <c r="F82" s="25">
        <f t="shared" si="1"/>
        <v>178</v>
      </c>
    </row>
    <row r="83" spans="2:6" ht="16.5" thickBot="1" x14ac:dyDescent="0.3">
      <c r="B83" s="9" t="s">
        <v>54</v>
      </c>
      <c r="C83" s="38">
        <v>90</v>
      </c>
      <c r="D83" s="34">
        <v>61</v>
      </c>
      <c r="E83" s="37">
        <v>73</v>
      </c>
      <c r="F83" s="34">
        <f t="shared" si="1"/>
        <v>224</v>
      </c>
    </row>
    <row r="84" spans="2:6" ht="16.5" thickBot="1" x14ac:dyDescent="0.3">
      <c r="B84" s="39" t="s">
        <v>4</v>
      </c>
      <c r="C84" s="40">
        <f>SUM(C49:C83)</f>
        <v>11800</v>
      </c>
      <c r="D84" s="40">
        <f>SUM(D49:D83)</f>
        <v>12136</v>
      </c>
      <c r="E84" s="40">
        <f>SUM(E49:E83)</f>
        <v>11034</v>
      </c>
      <c r="F84" s="41">
        <f t="shared" si="1"/>
        <v>34970</v>
      </c>
    </row>
  </sheetData>
  <mergeCells count="5">
    <mergeCell ref="B6:F6"/>
    <mergeCell ref="B7:F7"/>
    <mergeCell ref="B8:F8"/>
    <mergeCell ref="B9:F9"/>
    <mergeCell ref="H23:H24"/>
  </mergeCells>
  <phoneticPr fontId="8" type="noConversion"/>
  <pageMargins left="0.24" right="0.24" top="0.17" bottom="0.17" header="0.17" footer="0.17"/>
  <pageSetup scale="97" orientation="portrait" horizontalDpi="4294967295" verticalDpi="4294967295" r:id="rId1"/>
  <rowBreaks count="2" manualBreakCount="2">
    <brk id="47" max="6" man="1"/>
    <brk id="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Estevez Monika</cp:lastModifiedBy>
  <cp:lastPrinted>2023-10-12T19:59:56Z</cp:lastPrinted>
  <dcterms:created xsi:type="dcterms:W3CDTF">2023-10-03T14:51:49Z</dcterms:created>
  <dcterms:modified xsi:type="dcterms:W3CDTF">2023-10-12T20:03:06Z</dcterms:modified>
</cp:coreProperties>
</file>