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E3C35461-3023-451A-B005-36F811306820}" xr6:coauthVersionLast="47" xr6:coauthVersionMax="47" xr10:uidLastSave="{00000000-0000-0000-0000-000000000000}"/>
  <bookViews>
    <workbookView xWindow="-120" yWindow="-120" windowWidth="20730" windowHeight="11160" xr2:uid="{3DA77BD7-B9F3-4D3F-AFE7-F5565806FDB0}"/>
  </bookViews>
  <sheets>
    <sheet name="Sede Central  OPP Y Consulados" sheetId="1" r:id="rId1"/>
    <sheet name="Consulados" sheetId="2" state="hidden" r:id="rId2"/>
  </sheets>
  <definedNames>
    <definedName name="_xlnm.Print_Area" localSheetId="0">'Sede Central  OPP Y Consulados'!$A$1:$F$47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1" l="1"/>
  <c r="D93" i="1"/>
  <c r="C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E45" i="2"/>
  <c r="D45" i="2"/>
  <c r="C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6" i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3" i="1" l="1"/>
  <c r="F45" i="2"/>
  <c r="F26" i="1"/>
</calcChain>
</file>

<file path=xl/sharedStrings.xml><?xml version="1.0" encoding="utf-8"?>
<sst xmlns="http://schemas.openxmlformats.org/spreadsheetml/2006/main" count="121" uniqueCount="62">
  <si>
    <t>DIRECCIÓN GENERAL DE PASAPORTES</t>
  </si>
  <si>
    <t>Dirección de Planificación y Desarrollo</t>
  </si>
  <si>
    <t>Pasaportes Emitidos</t>
  </si>
  <si>
    <t>Oficinas</t>
  </si>
  <si>
    <t>Total</t>
  </si>
  <si>
    <t>Sede Central</t>
  </si>
  <si>
    <t>Zona Oriental</t>
  </si>
  <si>
    <t>Punto Gob. Sambil</t>
  </si>
  <si>
    <t>Parque del Este</t>
  </si>
  <si>
    <t>Santiago</t>
  </si>
  <si>
    <t>San Pedro de Macorís</t>
  </si>
  <si>
    <t>San Francisco de Macorís</t>
  </si>
  <si>
    <t>Barahona</t>
  </si>
  <si>
    <t>Puerto Plata</t>
  </si>
  <si>
    <t>Nagua</t>
  </si>
  <si>
    <t>La Vega</t>
  </si>
  <si>
    <t>Higuey</t>
  </si>
  <si>
    <t>Azua</t>
  </si>
  <si>
    <t>Bonao</t>
  </si>
  <si>
    <t>Lic. Héctor Guzmán</t>
  </si>
  <si>
    <t>Director de Planificación</t>
  </si>
  <si>
    <t>Consulados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</si>
  <si>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</si>
  <si>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</si>
  <si>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</si>
  <si>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</si>
  <si>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</si>
  <si>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</si>
  <si>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</si>
  <si>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</si>
  <si>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</si>
  <si>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</si>
  <si>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</si>
  <si>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</si>
  <si>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</si>
  <si>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Guadalupe</t>
  </si>
  <si>
    <t>Aruba</t>
  </si>
  <si>
    <t>Los Angeles</t>
  </si>
  <si>
    <t>Washington</t>
  </si>
  <si>
    <t>Paris, Francia</t>
  </si>
  <si>
    <t>Chile</t>
  </si>
  <si>
    <t>Antigua, Barbuda</t>
  </si>
  <si>
    <t>Amsterdam</t>
  </si>
  <si>
    <t>Curazao</t>
  </si>
  <si>
    <t>Roma</t>
  </si>
  <si>
    <t>Amberes</t>
  </si>
  <si>
    <t>Pensilvania</t>
  </si>
  <si>
    <t>New Jersey</t>
  </si>
  <si>
    <t>New Orleans</t>
  </si>
  <si>
    <t>Orlando, Florida</t>
  </si>
  <si>
    <t>Islas Canarias</t>
  </si>
  <si>
    <t>Mexico</t>
  </si>
  <si>
    <t>Houston, Texas</t>
  </si>
  <si>
    <t>Argentina</t>
  </si>
  <si>
    <t>Exterior</t>
  </si>
  <si>
    <t>Abril</t>
  </si>
  <si>
    <t>Mayo</t>
  </si>
  <si>
    <t>Junio</t>
  </si>
  <si>
    <t>Segundo Trimestre 2023</t>
  </si>
  <si>
    <t>Monte Cristi</t>
  </si>
  <si>
    <t>Toronto, Canada</t>
  </si>
  <si>
    <t>Montreal,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</si>
</sst>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/>
    <xf numFmtId="3" fontId="4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3" fontId="4" fillId="0" borderId="8" xfId="0" applyNumberFormat="1" applyFont="1" applyBorder="1" applyAlignment="1">
      <alignment horizontal="center" vertical="center"/>
    </xf>
    <xf numFmtId="0" fontId="3" fillId="0" borderId="9" xfId="0" applyFont="1" applyBorder="1"/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" fillId="0" borderId="2" xfId="0" applyFont="1" applyBorder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3" fillId="0" borderId="6" xfId="0" applyFont="1" applyBorder="1"/>
    <xf numFmtId="0" fontId="3" fillId="2" borderId="11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2" borderId="12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3" fillId="2" borderId="8" xfId="0" applyFont="1" applyFill="1" applyBorder="1"/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2" xfId="0" applyFont="1" applyBorder="1"/>
    <xf numFmtId="3" fontId="1" fillId="2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'Sede Central  OPP Y Consulados'!$C$10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'Sede Central  OPP Y Consulados'!$B$11:$B$26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 OPP Y Consulados'!$C$11:$C$26</c:f>
              <c:numCache>
                <c:formatCode>#,##0</c:formatCode>
                <c:ptCount val="16"/>
                <c:pt idx="0">
                  <c:v>14307</c:v>
                </c:pt>
                <c:pt idx="1">
                  <c:v>7905</c:v>
                </c:pt>
                <c:pt idx="2">
                  <c:v>4614</c:v>
                </c:pt>
                <c:pt idx="3">
                  <c:v>3061</c:v>
                </c:pt>
                <c:pt idx="4">
                  <c:v>7931</c:v>
                </c:pt>
                <c:pt idx="5">
                  <c:v>2901</c:v>
                </c:pt>
                <c:pt idx="6">
                  <c:v>2868</c:v>
                </c:pt>
                <c:pt idx="7">
                  <c:v>1539</c:v>
                </c:pt>
                <c:pt idx="8">
                  <c:v>2342</c:v>
                </c:pt>
                <c:pt idx="9">
                  <c:v>1836</c:v>
                </c:pt>
                <c:pt idx="10">
                  <c:v>1754</c:v>
                </c:pt>
                <c:pt idx="11">
                  <c:v>3389</c:v>
                </c:pt>
                <c:pt idx="12">
                  <c:v>2928</c:v>
                </c:pt>
                <c:pt idx="13">
                  <c:v>2572</c:v>
                </c:pt>
                <c:pt idx="14">
                  <c:v>2070</c:v>
                </c:pt>
                <c:pt idx="15">
                  <c:v>62017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3-47F5-97D8-E62C98DD062D}"/>
            </c:ext>
          </c:extLst>
        </c:ser>
        <c:ser>
          <c:idx val="1"/>
          <c:order val="1"/>
          <c:tx>
            <c:strRef>
              <c:f>'Sede Central  OPP Y Consulados'!$D$10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'Sede Central  OPP Y Consulados'!$B$11:$B$26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 OPP Y Consulados'!$D$11:$D$26</c:f>
              <c:numCache>
                <c:formatCode>#,##0</c:formatCode>
                <c:ptCount val="16"/>
                <c:pt idx="0">
                  <c:v>17183</c:v>
                </c:pt>
                <c:pt idx="1">
                  <c:v>8377</c:v>
                </c:pt>
                <c:pt idx="2">
                  <c:v>5298</c:v>
                </c:pt>
                <c:pt idx="3">
                  <c:v>2254</c:v>
                </c:pt>
                <c:pt idx="4">
                  <c:v>8641</c:v>
                </c:pt>
                <c:pt idx="5">
                  <c:v>2620</c:v>
                </c:pt>
                <c:pt idx="6">
                  <c:v>3111</c:v>
                </c:pt>
                <c:pt idx="7">
                  <c:v>1440</c:v>
                </c:pt>
                <c:pt idx="8">
                  <c:v>2624</c:v>
                </c:pt>
                <c:pt idx="9">
                  <c:v>1527</c:v>
                </c:pt>
                <c:pt idx="10">
                  <c:v>1643</c:v>
                </c:pt>
                <c:pt idx="11">
                  <c:v>3798</c:v>
                </c:pt>
                <c:pt idx="12">
                  <c:v>2458</c:v>
                </c:pt>
                <c:pt idx="13">
                  <c:v>2827</c:v>
                </c:pt>
                <c:pt idx="14">
                  <c:v>1885</c:v>
                </c:pt>
                <c:pt idx="15">
                  <c:v>65686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3-47F5-97D8-E62C98DD062D}"/>
            </c:ext>
          </c:extLst>
        </c:ser>
        <c:ser>
          <c:idx val="2"/>
          <c:order val="2"/>
          <c:tx>
            <c:strRef>
              <c:f>'Sede Central  OPP Y Consulados'!$E$10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'Sede Central  OPP Y Consulados'!$B$11:$B$26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 OPP Y Consulados'!$E$11:$E$26</c:f>
              <c:numCache>
                <c:formatCode>#,##0</c:formatCode>
                <c:ptCount val="16"/>
                <c:pt idx="0">
                  <c:v>13610</c:v>
                </c:pt>
                <c:pt idx="1">
                  <c:v>5258</c:v>
                </c:pt>
                <c:pt idx="2">
                  <c:v>3057</c:v>
                </c:pt>
                <c:pt idx="3">
                  <c:v>1702</c:v>
                </c:pt>
                <c:pt idx="4">
                  <c:v>6188</c:v>
                </c:pt>
                <c:pt idx="5">
                  <c:v>2181</c:v>
                </c:pt>
                <c:pt idx="6">
                  <c:v>2507</c:v>
                </c:pt>
                <c:pt idx="7">
                  <c:v>1313</c:v>
                </c:pt>
                <c:pt idx="8">
                  <c:v>2095</c:v>
                </c:pt>
                <c:pt idx="9">
                  <c:v>1318</c:v>
                </c:pt>
                <c:pt idx="10">
                  <c:v>1461</c:v>
                </c:pt>
                <c:pt idx="11">
                  <c:v>2851</c:v>
                </c:pt>
                <c:pt idx="12">
                  <c:v>1610</c:v>
                </c:pt>
                <c:pt idx="13">
                  <c:v>2281</c:v>
                </c:pt>
                <c:pt idx="14">
                  <c:v>1755</c:v>
                </c:pt>
                <c:pt idx="15">
                  <c:v>49187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3-47F5-97D8-E62C98DD0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7591471"/>
        <c:axId val="787615599"/>
        <c:axId val="0"/>
      </c:bar3DChart>
      <c:catAx>
        <c:axId val="78759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615599"/>
        <c:crosses val="autoZero"/>
        <c:auto val="1"/>
        <c:lblAlgn val="ctr"/>
        <c:lblOffset val="100"/>
        <c:noMultiLvlLbl val="0"/>
      </c:catAx>
      <c:valAx>
        <c:axId val="7876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59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Consulados!$C$9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Consulados!$C$10:$C$45</c:f>
              <c:numCache>
                <c:formatCode>General</c:formatCode>
                <c:ptCount val="36"/>
                <c:pt idx="0">
                  <c:v>67</c:v>
                </c:pt>
                <c:pt idx="1">
                  <c:v>101</c:v>
                </c:pt>
                <c:pt idx="2" formatCode="#,##0">
                  <c:v>1395</c:v>
                </c:pt>
                <c:pt idx="3">
                  <c:v>117</c:v>
                </c:pt>
                <c:pt idx="4">
                  <c:v>80</c:v>
                </c:pt>
                <c:pt idx="5">
                  <c:v>10</c:v>
                </c:pt>
                <c:pt idx="6">
                  <c:v>554</c:v>
                </c:pt>
                <c:pt idx="7">
                  <c:v>114</c:v>
                </c:pt>
                <c:pt idx="8">
                  <c:v>370</c:v>
                </c:pt>
                <c:pt idx="9">
                  <c:v>177</c:v>
                </c:pt>
                <c:pt idx="10">
                  <c:v>450</c:v>
                </c:pt>
                <c:pt idx="11">
                  <c:v>122</c:v>
                </c:pt>
                <c:pt idx="12" formatCode="#,##0">
                  <c:v>3759</c:v>
                </c:pt>
                <c:pt idx="13" formatCode="#,##0">
                  <c:v>45</c:v>
                </c:pt>
                <c:pt idx="14" formatCode="#,##0">
                  <c:v>9</c:v>
                </c:pt>
                <c:pt idx="15" formatCode="#,##0">
                  <c:v>44</c:v>
                </c:pt>
                <c:pt idx="16" formatCode="#,##0">
                  <c:v>31</c:v>
                </c:pt>
                <c:pt idx="17" formatCode="#,##0">
                  <c:v>53</c:v>
                </c:pt>
                <c:pt idx="18" formatCode="#,##0">
                  <c:v>125</c:v>
                </c:pt>
                <c:pt idx="19" formatCode="#,##0">
                  <c:v>47</c:v>
                </c:pt>
                <c:pt idx="20" formatCode="#,##0">
                  <c:v>99</c:v>
                </c:pt>
                <c:pt idx="21" formatCode="#,##0">
                  <c:v>9</c:v>
                </c:pt>
                <c:pt idx="22" formatCode="#,##0">
                  <c:v>16</c:v>
                </c:pt>
                <c:pt idx="23" formatCode="#,##0">
                  <c:v>49</c:v>
                </c:pt>
                <c:pt idx="24" formatCode="#,##0">
                  <c:v>123</c:v>
                </c:pt>
                <c:pt idx="25" formatCode="#,##0">
                  <c:v>8</c:v>
                </c:pt>
                <c:pt idx="26" formatCode="#,##0">
                  <c:v>1220</c:v>
                </c:pt>
                <c:pt idx="27" formatCode="#,##0">
                  <c:v>1696</c:v>
                </c:pt>
                <c:pt idx="28">
                  <c:v>118</c:v>
                </c:pt>
                <c:pt idx="29">
                  <c:v>336</c:v>
                </c:pt>
                <c:pt idx="30">
                  <c:v>20</c:v>
                </c:pt>
                <c:pt idx="31">
                  <c:v>16</c:v>
                </c:pt>
                <c:pt idx="32">
                  <c:v>0</c:v>
                </c:pt>
                <c:pt idx="33" formatCode="#,##0">
                  <c:v>0</c:v>
                </c:pt>
                <c:pt idx="34">
                  <c:v>26</c:v>
                </c:pt>
                <c:pt idx="35" formatCode="#,##0">
                  <c:v>11406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9-4A4B-A3FC-48033997095E}"/>
            </c:ext>
          </c:extLst>
        </c:ser>
        <c:ser>
          <c:idx val="1"/>
          <c:order val="1"/>
          <c:tx>
            <c:strRef>
              <c:f>Consulados!$D$9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Consulados!$D$10:$D$45</c:f>
              <c:numCache>
                <c:formatCode>#,##0</c:formatCode>
                <c:ptCount val="36"/>
                <c:pt idx="0">
                  <c:v>335</c:v>
                </c:pt>
                <c:pt idx="1">
                  <c:v>440</c:v>
                </c:pt>
                <c:pt idx="2">
                  <c:v>1524</c:v>
                </c:pt>
                <c:pt idx="3">
                  <c:v>160</c:v>
                </c:pt>
                <c:pt idx="4">
                  <c:v>79</c:v>
                </c:pt>
                <c:pt idx="5">
                  <c:v>45</c:v>
                </c:pt>
                <c:pt idx="6">
                  <c:v>628</c:v>
                </c:pt>
                <c:pt idx="7">
                  <c:v>179</c:v>
                </c:pt>
                <c:pt idx="8">
                  <c:v>368</c:v>
                </c:pt>
                <c:pt idx="9">
                  <c:v>331</c:v>
                </c:pt>
                <c:pt idx="10">
                  <c:v>654</c:v>
                </c:pt>
                <c:pt idx="11">
                  <c:v>119</c:v>
                </c:pt>
                <c:pt idx="12">
                  <c:v>4845</c:v>
                </c:pt>
                <c:pt idx="13">
                  <c:v>85</c:v>
                </c:pt>
                <c:pt idx="14">
                  <c:v>0</c:v>
                </c:pt>
                <c:pt idx="15">
                  <c:v>46</c:v>
                </c:pt>
                <c:pt idx="16">
                  <c:v>65</c:v>
                </c:pt>
                <c:pt idx="17">
                  <c:v>53</c:v>
                </c:pt>
                <c:pt idx="18">
                  <c:v>104</c:v>
                </c:pt>
                <c:pt idx="19">
                  <c:v>47</c:v>
                </c:pt>
                <c:pt idx="20">
                  <c:v>221</c:v>
                </c:pt>
                <c:pt idx="21">
                  <c:v>16</c:v>
                </c:pt>
                <c:pt idx="22">
                  <c:v>21</c:v>
                </c:pt>
                <c:pt idx="23">
                  <c:v>65</c:v>
                </c:pt>
                <c:pt idx="24">
                  <c:v>64</c:v>
                </c:pt>
                <c:pt idx="25">
                  <c:v>15</c:v>
                </c:pt>
                <c:pt idx="26">
                  <c:v>1123</c:v>
                </c:pt>
                <c:pt idx="27">
                  <c:v>1433</c:v>
                </c:pt>
                <c:pt idx="28">
                  <c:v>86</c:v>
                </c:pt>
                <c:pt idx="29">
                  <c:v>422</c:v>
                </c:pt>
                <c:pt idx="30">
                  <c:v>32</c:v>
                </c:pt>
                <c:pt idx="31">
                  <c:v>29</c:v>
                </c:pt>
                <c:pt idx="32">
                  <c:v>0</c:v>
                </c:pt>
                <c:pt idx="33">
                  <c:v>0</c:v>
                </c:pt>
                <c:pt idx="34">
                  <c:v>47</c:v>
                </c:pt>
                <c:pt idx="35">
                  <c:v>13681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9-4A4B-A3FC-48033997095E}"/>
            </c:ext>
          </c:extLst>
        </c:ser>
        <c:ser>
          <c:idx val="2"/>
          <c:order val="2"/>
          <c:tx>
            <c:strRef>
              <c:f>Consulados!$E$9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Consulados!$E$10:$E$45</c:f>
              <c:numCache>
                <c:formatCode>#,##0</c:formatCode>
                <c:ptCount val="36"/>
                <c:pt idx="0">
                  <c:v>80</c:v>
                </c:pt>
                <c:pt idx="1">
                  <c:v>319</c:v>
                </c:pt>
                <c:pt idx="2">
                  <c:v>1527</c:v>
                </c:pt>
                <c:pt idx="3">
                  <c:v>127</c:v>
                </c:pt>
                <c:pt idx="4">
                  <c:v>80</c:v>
                </c:pt>
                <c:pt idx="5">
                  <c:v>63</c:v>
                </c:pt>
                <c:pt idx="6">
                  <c:v>626</c:v>
                </c:pt>
                <c:pt idx="7">
                  <c:v>142</c:v>
                </c:pt>
                <c:pt idx="8">
                  <c:v>582</c:v>
                </c:pt>
                <c:pt idx="9">
                  <c:v>289</c:v>
                </c:pt>
                <c:pt idx="10">
                  <c:v>588</c:v>
                </c:pt>
                <c:pt idx="11">
                  <c:v>122</c:v>
                </c:pt>
                <c:pt idx="12">
                  <c:v>3906</c:v>
                </c:pt>
                <c:pt idx="13">
                  <c:v>59</c:v>
                </c:pt>
                <c:pt idx="14">
                  <c:v>0</c:v>
                </c:pt>
                <c:pt idx="15">
                  <c:v>41</c:v>
                </c:pt>
                <c:pt idx="16">
                  <c:v>29</c:v>
                </c:pt>
                <c:pt idx="17">
                  <c:v>55</c:v>
                </c:pt>
                <c:pt idx="18">
                  <c:v>207</c:v>
                </c:pt>
                <c:pt idx="19">
                  <c:v>85</c:v>
                </c:pt>
                <c:pt idx="20">
                  <c:v>145</c:v>
                </c:pt>
                <c:pt idx="21">
                  <c:v>12</c:v>
                </c:pt>
                <c:pt idx="22">
                  <c:v>29</c:v>
                </c:pt>
                <c:pt idx="23">
                  <c:v>64</c:v>
                </c:pt>
                <c:pt idx="24">
                  <c:v>60</c:v>
                </c:pt>
                <c:pt idx="25">
                  <c:v>9</c:v>
                </c:pt>
                <c:pt idx="26">
                  <c:v>773</c:v>
                </c:pt>
                <c:pt idx="27">
                  <c:v>1325</c:v>
                </c:pt>
                <c:pt idx="28">
                  <c:v>70</c:v>
                </c:pt>
                <c:pt idx="29">
                  <c:v>427</c:v>
                </c:pt>
                <c:pt idx="30">
                  <c:v>19</c:v>
                </c:pt>
                <c:pt idx="31">
                  <c:v>29</c:v>
                </c:pt>
                <c:pt idx="32">
                  <c:v>13</c:v>
                </c:pt>
                <c:pt idx="33">
                  <c:v>0</c:v>
                </c:pt>
                <c:pt idx="34">
                  <c:v>63</c:v>
                </c:pt>
                <c:pt idx="35">
                  <c:v>11965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9-4A4B-A3FC-480339970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880176"/>
        <c:axId val="2123885168"/>
        <c:axId val="0"/>
      </c:bar3DChart>
      <c:catAx>
        <c:axId val="2123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5168"/>
        <c:crosses val="autoZero"/>
        <c:auto val="1"/>
        <c:lblAlgn val="ctr"/>
        <c:lblOffset val="100"/>
        <c:noMultiLvlLbl val="0"/>
      </c:catAx>
      <c:valAx>
        <c:axId val="212388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Consulados!$C$9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Consulados!$C$10:$C$45</c:f>
              <c:numCache>
                <c:formatCode>General</c:formatCode>
                <c:ptCount val="36"/>
                <c:pt idx="0">
                  <c:v>67</c:v>
                </c:pt>
                <c:pt idx="1">
                  <c:v>101</c:v>
                </c:pt>
                <c:pt idx="2" formatCode="#,##0">
                  <c:v>1395</c:v>
                </c:pt>
                <c:pt idx="3">
                  <c:v>117</c:v>
                </c:pt>
                <c:pt idx="4">
                  <c:v>80</c:v>
                </c:pt>
                <c:pt idx="5">
                  <c:v>10</c:v>
                </c:pt>
                <c:pt idx="6">
                  <c:v>554</c:v>
                </c:pt>
                <c:pt idx="7">
                  <c:v>114</c:v>
                </c:pt>
                <c:pt idx="8">
                  <c:v>370</c:v>
                </c:pt>
                <c:pt idx="9">
                  <c:v>177</c:v>
                </c:pt>
                <c:pt idx="10">
                  <c:v>450</c:v>
                </c:pt>
                <c:pt idx="11">
                  <c:v>122</c:v>
                </c:pt>
                <c:pt idx="12" formatCode="#,##0">
                  <c:v>3759</c:v>
                </c:pt>
                <c:pt idx="13" formatCode="#,##0">
                  <c:v>45</c:v>
                </c:pt>
                <c:pt idx="14" formatCode="#,##0">
                  <c:v>9</c:v>
                </c:pt>
                <c:pt idx="15" formatCode="#,##0">
                  <c:v>44</c:v>
                </c:pt>
                <c:pt idx="16" formatCode="#,##0">
                  <c:v>31</c:v>
                </c:pt>
                <c:pt idx="17" formatCode="#,##0">
                  <c:v>53</c:v>
                </c:pt>
                <c:pt idx="18" formatCode="#,##0">
                  <c:v>125</c:v>
                </c:pt>
                <c:pt idx="19" formatCode="#,##0">
                  <c:v>47</c:v>
                </c:pt>
                <c:pt idx="20" formatCode="#,##0">
                  <c:v>99</c:v>
                </c:pt>
                <c:pt idx="21" formatCode="#,##0">
                  <c:v>9</c:v>
                </c:pt>
                <c:pt idx="22" formatCode="#,##0">
                  <c:v>16</c:v>
                </c:pt>
                <c:pt idx="23" formatCode="#,##0">
                  <c:v>49</c:v>
                </c:pt>
                <c:pt idx="24" formatCode="#,##0">
                  <c:v>123</c:v>
                </c:pt>
                <c:pt idx="25" formatCode="#,##0">
                  <c:v>8</c:v>
                </c:pt>
                <c:pt idx="26" formatCode="#,##0">
                  <c:v>1220</c:v>
                </c:pt>
                <c:pt idx="27" formatCode="#,##0">
                  <c:v>1696</c:v>
                </c:pt>
                <c:pt idx="28">
                  <c:v>118</c:v>
                </c:pt>
                <c:pt idx="29">
                  <c:v>336</c:v>
                </c:pt>
                <c:pt idx="30">
                  <c:v>20</c:v>
                </c:pt>
                <c:pt idx="31">
                  <c:v>16</c:v>
                </c:pt>
                <c:pt idx="32">
                  <c:v>0</c:v>
                </c:pt>
                <c:pt idx="33" formatCode="#,##0">
                  <c:v>0</c:v>
                </c:pt>
                <c:pt idx="34">
                  <c:v>26</c:v>
                </c:pt>
                <c:pt idx="35" formatCode="#,##0">
                  <c:v>11406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5-4E53-90C5-26CABC2B54A7}"/>
            </c:ext>
          </c:extLst>
        </c:ser>
        <c:ser>
          <c:idx val="1"/>
          <c:order val="1"/>
          <c:tx>
            <c:strRef>
              <c:f>Consulados!$D$9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Consulados!$D$10:$D$45</c:f>
              <c:numCache>
                <c:formatCode>#,##0</c:formatCode>
                <c:ptCount val="36"/>
                <c:pt idx="0">
                  <c:v>335</c:v>
                </c:pt>
                <c:pt idx="1">
                  <c:v>440</c:v>
                </c:pt>
                <c:pt idx="2">
                  <c:v>1524</c:v>
                </c:pt>
                <c:pt idx="3">
                  <c:v>160</c:v>
                </c:pt>
                <c:pt idx="4">
                  <c:v>79</c:v>
                </c:pt>
                <c:pt idx="5">
                  <c:v>45</c:v>
                </c:pt>
                <c:pt idx="6">
                  <c:v>628</c:v>
                </c:pt>
                <c:pt idx="7">
                  <c:v>179</c:v>
                </c:pt>
                <c:pt idx="8">
                  <c:v>368</c:v>
                </c:pt>
                <c:pt idx="9">
                  <c:v>331</c:v>
                </c:pt>
                <c:pt idx="10">
                  <c:v>654</c:v>
                </c:pt>
                <c:pt idx="11">
                  <c:v>119</c:v>
                </c:pt>
                <c:pt idx="12">
                  <c:v>4845</c:v>
                </c:pt>
                <c:pt idx="13">
                  <c:v>85</c:v>
                </c:pt>
                <c:pt idx="14">
                  <c:v>0</c:v>
                </c:pt>
                <c:pt idx="15">
                  <c:v>46</c:v>
                </c:pt>
                <c:pt idx="16">
                  <c:v>65</c:v>
                </c:pt>
                <c:pt idx="17">
                  <c:v>53</c:v>
                </c:pt>
                <c:pt idx="18">
                  <c:v>104</c:v>
                </c:pt>
                <c:pt idx="19">
                  <c:v>47</c:v>
                </c:pt>
                <c:pt idx="20">
                  <c:v>221</c:v>
                </c:pt>
                <c:pt idx="21">
                  <c:v>16</c:v>
                </c:pt>
                <c:pt idx="22">
                  <c:v>21</c:v>
                </c:pt>
                <c:pt idx="23">
                  <c:v>65</c:v>
                </c:pt>
                <c:pt idx="24">
                  <c:v>64</c:v>
                </c:pt>
                <c:pt idx="25">
                  <c:v>15</c:v>
                </c:pt>
                <c:pt idx="26">
                  <c:v>1123</c:v>
                </c:pt>
                <c:pt idx="27">
                  <c:v>1433</c:v>
                </c:pt>
                <c:pt idx="28">
                  <c:v>86</c:v>
                </c:pt>
                <c:pt idx="29">
                  <c:v>422</c:v>
                </c:pt>
                <c:pt idx="30">
                  <c:v>32</c:v>
                </c:pt>
                <c:pt idx="31">
                  <c:v>29</c:v>
                </c:pt>
                <c:pt idx="32">
                  <c:v>0</c:v>
                </c:pt>
                <c:pt idx="33">
                  <c:v>0</c:v>
                </c:pt>
                <c:pt idx="34">
                  <c:v>47</c:v>
                </c:pt>
                <c:pt idx="35">
                  <c:v>13681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5-4E53-90C5-26CABC2B54A7}"/>
            </c:ext>
          </c:extLst>
        </c:ser>
        <c:ser>
          <c:idx val="2"/>
          <c:order val="2"/>
          <c:tx>
            <c:strRef>
              <c:f>Consulados!$E$9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Consulados!$E$10:$E$45</c:f>
              <c:numCache>
                <c:formatCode>#,##0</c:formatCode>
                <c:ptCount val="36"/>
                <c:pt idx="0">
                  <c:v>80</c:v>
                </c:pt>
                <c:pt idx="1">
                  <c:v>319</c:v>
                </c:pt>
                <c:pt idx="2">
                  <c:v>1527</c:v>
                </c:pt>
                <c:pt idx="3">
                  <c:v>127</c:v>
                </c:pt>
                <c:pt idx="4">
                  <c:v>80</c:v>
                </c:pt>
                <c:pt idx="5">
                  <c:v>63</c:v>
                </c:pt>
                <c:pt idx="6">
                  <c:v>626</c:v>
                </c:pt>
                <c:pt idx="7">
                  <c:v>142</c:v>
                </c:pt>
                <c:pt idx="8">
                  <c:v>582</c:v>
                </c:pt>
                <c:pt idx="9">
                  <c:v>289</c:v>
                </c:pt>
                <c:pt idx="10">
                  <c:v>588</c:v>
                </c:pt>
                <c:pt idx="11">
                  <c:v>122</c:v>
                </c:pt>
                <c:pt idx="12">
                  <c:v>3906</c:v>
                </c:pt>
                <c:pt idx="13">
                  <c:v>59</c:v>
                </c:pt>
                <c:pt idx="14">
                  <c:v>0</c:v>
                </c:pt>
                <c:pt idx="15">
                  <c:v>41</c:v>
                </c:pt>
                <c:pt idx="16">
                  <c:v>29</c:v>
                </c:pt>
                <c:pt idx="17">
                  <c:v>55</c:v>
                </c:pt>
                <c:pt idx="18">
                  <c:v>207</c:v>
                </c:pt>
                <c:pt idx="19">
                  <c:v>85</c:v>
                </c:pt>
                <c:pt idx="20">
                  <c:v>145</c:v>
                </c:pt>
                <c:pt idx="21">
                  <c:v>12</c:v>
                </c:pt>
                <c:pt idx="22">
                  <c:v>29</c:v>
                </c:pt>
                <c:pt idx="23">
                  <c:v>64</c:v>
                </c:pt>
                <c:pt idx="24">
                  <c:v>60</c:v>
                </c:pt>
                <c:pt idx="25">
                  <c:v>9</c:v>
                </c:pt>
                <c:pt idx="26">
                  <c:v>773</c:v>
                </c:pt>
                <c:pt idx="27">
                  <c:v>1325</c:v>
                </c:pt>
                <c:pt idx="28">
                  <c:v>70</c:v>
                </c:pt>
                <c:pt idx="29">
                  <c:v>427</c:v>
                </c:pt>
                <c:pt idx="30">
                  <c:v>19</c:v>
                </c:pt>
                <c:pt idx="31">
                  <c:v>29</c:v>
                </c:pt>
                <c:pt idx="32">
                  <c:v>13</c:v>
                </c:pt>
                <c:pt idx="33">
                  <c:v>0</c:v>
                </c:pt>
                <c:pt idx="34">
                  <c:v>63</c:v>
                </c:pt>
                <c:pt idx="35">
                  <c:v>11965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5-4E53-90C5-26CABC2B5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880176"/>
        <c:axId val="2123885168"/>
        <c:axId val="0"/>
      </c:bar3DChart>
      <c:catAx>
        <c:axId val="2123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5168"/>
        <c:crosses val="autoZero"/>
        <c:auto val="1"/>
        <c:lblAlgn val="ctr"/>
        <c:lblOffset val="100"/>
        <c:noMultiLvlLbl val="0"/>
      </c:catAx>
      <c:valAx>
        <c:axId val="212388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66675</xdr:rowOff>
    </xdr:from>
    <xdr:to>
      <xdr:col>3</xdr:col>
      <xdr:colOff>275157</xdr:colOff>
      <xdr:row>5</xdr:row>
      <xdr:rowOff>16461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ECC2CD-AB06-4133-8A81-B6746A027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66675"/>
          <a:ext cx="865707" cy="902286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26</xdr:row>
      <xdr:rowOff>109537</xdr:rowOff>
    </xdr:from>
    <xdr:to>
      <xdr:col>5</xdr:col>
      <xdr:colOff>666751</xdr:colOff>
      <xdr:row>40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D13B1C-A312-43C4-BFD8-50EAF011F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257176</xdr:colOff>
      <xdr:row>48</xdr:row>
      <xdr:rowOff>19050</xdr:rowOff>
    </xdr:from>
    <xdr:to>
      <xdr:col>3</xdr:col>
      <xdr:colOff>161926</xdr:colOff>
      <xdr:row>52</xdr:row>
      <xdr:rowOff>38609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D7F24D3A-415F-4F18-8122-6A19B4E7B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7476" y="9401175"/>
          <a:ext cx="762000" cy="791084"/>
        </a:xfrm>
        <a:prstGeom prst="rect">
          <a:avLst/>
        </a:prstGeom>
      </xdr:spPr>
    </xdr:pic>
    <xdr:clientData/>
  </xdr:twoCellAnchor>
  <xdr:twoCellAnchor>
    <xdr:from>
      <xdr:col>0</xdr:col>
      <xdr:colOff>457199</xdr:colOff>
      <xdr:row>97</xdr:row>
      <xdr:rowOff>119062</xdr:rowOff>
    </xdr:from>
    <xdr:to>
      <xdr:col>5</xdr:col>
      <xdr:colOff>619124</xdr:colOff>
      <xdr:row>113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D736A369-6C79-48AF-B129-979282487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542926</xdr:colOff>
      <xdr:row>0</xdr:row>
      <xdr:rowOff>19050</xdr:rowOff>
    </xdr:from>
    <xdr:to>
      <xdr:col>3</xdr:col>
      <xdr:colOff>381001</xdr:colOff>
      <xdr:row>4</xdr:row>
      <xdr:rowOff>48134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06575C-714E-476A-B59B-28371C215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6" y="19050"/>
          <a:ext cx="762000" cy="791084"/>
        </a:xfrm>
        <a:prstGeom prst="rect">
          <a:avLst/>
        </a:prstGeom>
      </xdr:spPr>
    </xdr:pic>
    <xdr:clientData/>
  </xdr:twoCellAnchor>
  <xdr:twoCellAnchor>
    <xdr:from>
      <xdr:col>0</xdr:col>
      <xdr:colOff>485774</xdr:colOff>
      <xdr:row>57</xdr:row>
      <xdr:rowOff>138112</xdr:rowOff>
    </xdr:from>
    <xdr:to>
      <xdr:col>5</xdr:col>
      <xdr:colOff>647699</xdr:colOff>
      <xdr:row>73</xdr:row>
      <xdr:rowOff>19050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949C2518-752F-4FEE-9D87-8C7765917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7FE2-1A26-4356-98CB-3688161F494E}">
  <dimension ref="A1:H127"/>
  <sheetViews>
    <sheetView tabSelected="1" zoomScaleNormal="100" workbookViewId="0">
      <selection activeCell="L104" sqref="L104"/>
    </sheetView>
  </sheetViews>
  <sheetFormatPr defaultColWidth="11.42578125" defaultRowHeight="15" x14ac:dyDescent="0.25"/>
  <cols>
    <col min="1" max="1" width="8.140625" style="1" customWidth="1"/>
    <col min="2" max="2" width="27.85546875" customWidth="1"/>
    <col min="3" max="3" width="12.85546875" customWidth="1"/>
    <col min="6" max="7" width="11.42578125" style="1"/>
  </cols>
  <sheetData>
    <row r="1" spans="2:6" x14ac:dyDescent="0.25">
      <c r="B1" s="1"/>
      <c r="C1" s="1"/>
      <c r="D1" s="1"/>
      <c r="E1" s="1"/>
    </row>
    <row r="2" spans="2:6" x14ac:dyDescent="0.25">
      <c r="B2" s="1"/>
      <c r="C2" s="1"/>
      <c r="D2" s="1"/>
      <c r="E2" s="1"/>
    </row>
    <row r="3" spans="2:6" x14ac:dyDescent="0.25">
      <c r="B3" s="1"/>
      <c r="C3" s="1"/>
      <c r="D3" s="1"/>
      <c r="E3" s="1"/>
    </row>
    <row r="4" spans="2:6" x14ac:dyDescent="0.25">
      <c r="B4" s="1"/>
      <c r="C4" s="1"/>
      <c r="D4" s="1"/>
      <c r="E4" s="1"/>
    </row>
    <row r="5" spans="2:6" x14ac:dyDescent="0.25">
      <c r="B5" s="1"/>
      <c r="C5" s="1"/>
      <c r="D5" s="1"/>
      <c r="E5" s="1"/>
    </row>
    <row r="6" spans="2:6" ht="15.75" x14ac:dyDescent="0.25">
      <c r="B6" s="44" t="s">
        <v>0</v>
      </c>
      <c r="C6" s="44"/>
      <c r="D6" s="44"/>
      <c r="E6" s="44"/>
      <c r="F6" s="44"/>
    </row>
    <row r="7" spans="2:6" ht="15.75" x14ac:dyDescent="0.25">
      <c r="B7" s="44" t="s">
        <v>1</v>
      </c>
      <c r="C7" s="44"/>
      <c r="D7" s="44"/>
      <c r="E7" s="44"/>
      <c r="F7" s="44"/>
    </row>
    <row r="8" spans="2:6" ht="15.75" x14ac:dyDescent="0.25">
      <c r="B8" s="44" t="s">
        <v>2</v>
      </c>
      <c r="C8" s="44"/>
      <c r="D8" s="44"/>
      <c r="E8" s="44"/>
      <c r="F8" s="44"/>
    </row>
    <row r="9" spans="2:6" ht="16.5" thickBot="1" x14ac:dyDescent="0.3">
      <c r="B9" s="41" t="s">
        <v>58</v>
      </c>
      <c r="C9" s="41"/>
      <c r="D9" s="41"/>
      <c r="E9" s="41"/>
      <c r="F9" s="41"/>
    </row>
    <row r="10" spans="2:6" ht="16.5" thickBot="1" x14ac:dyDescent="0.3">
      <c r="B10" s="2" t="s">
        <v>3</v>
      </c>
      <c r="C10" s="3" t="s">
        <v>55</v>
      </c>
      <c r="D10" s="3" t="s">
        <v>56</v>
      </c>
      <c r="E10" s="3" t="s">
        <v>57</v>
      </c>
      <c r="F10" s="4" t="s">
        <v>4</v>
      </c>
    </row>
    <row r="11" spans="2:6" ht="15.75" x14ac:dyDescent="0.25">
      <c r="B11" s="5" t="s">
        <v>5</v>
      </c>
      <c r="C11" s="6">
        <v>14307</v>
      </c>
      <c r="D11" s="6">
        <v>17183</v>
      </c>
      <c r="E11" s="6">
        <v>13610</v>
      </c>
      <c r="F11" s="6">
        <f>SUM(C11:E11)</f>
        <v>45100</v>
      </c>
    </row>
    <row r="12" spans="2:6" ht="15.75" x14ac:dyDescent="0.25">
      <c r="B12" s="7" t="s">
        <v>6</v>
      </c>
      <c r="C12" s="8">
        <v>7905</v>
      </c>
      <c r="D12" s="8">
        <v>8377</v>
      </c>
      <c r="E12" s="6">
        <v>5258</v>
      </c>
      <c r="F12" s="8">
        <f t="shared" ref="F12:F26" si="0">SUM(C12:E12)</f>
        <v>21540</v>
      </c>
    </row>
    <row r="13" spans="2:6" ht="15.75" x14ac:dyDescent="0.25">
      <c r="B13" s="7" t="s">
        <v>7</v>
      </c>
      <c r="C13" s="8">
        <v>4614</v>
      </c>
      <c r="D13" s="8">
        <v>5298</v>
      </c>
      <c r="E13" s="6">
        <v>3057</v>
      </c>
      <c r="F13" s="8">
        <f t="shared" si="0"/>
        <v>12969</v>
      </c>
    </row>
    <row r="14" spans="2:6" ht="15.75" x14ac:dyDescent="0.25">
      <c r="B14" s="7" t="s">
        <v>8</v>
      </c>
      <c r="C14" s="8">
        <v>3061</v>
      </c>
      <c r="D14" s="8">
        <v>2254</v>
      </c>
      <c r="E14" s="6">
        <v>1702</v>
      </c>
      <c r="F14" s="8">
        <f t="shared" si="0"/>
        <v>7017</v>
      </c>
    </row>
    <row r="15" spans="2:6" ht="15.75" x14ac:dyDescent="0.25">
      <c r="B15" s="7" t="s">
        <v>9</v>
      </c>
      <c r="C15" s="8">
        <v>7931</v>
      </c>
      <c r="D15" s="8">
        <v>8641</v>
      </c>
      <c r="E15" s="6">
        <v>6188</v>
      </c>
      <c r="F15" s="8">
        <f t="shared" si="0"/>
        <v>22760</v>
      </c>
    </row>
    <row r="16" spans="2:6" ht="15.75" x14ac:dyDescent="0.25">
      <c r="B16" s="7" t="s">
        <v>10</v>
      </c>
      <c r="C16" s="8">
        <v>2901</v>
      </c>
      <c r="D16" s="8">
        <v>2620</v>
      </c>
      <c r="E16" s="6">
        <v>2181</v>
      </c>
      <c r="F16" s="8">
        <f t="shared" si="0"/>
        <v>7702</v>
      </c>
    </row>
    <row r="17" spans="2:8" ht="15.75" x14ac:dyDescent="0.25">
      <c r="B17" s="7" t="s">
        <v>11</v>
      </c>
      <c r="C17" s="8">
        <v>2868</v>
      </c>
      <c r="D17" s="8">
        <v>3111</v>
      </c>
      <c r="E17" s="6">
        <v>2507</v>
      </c>
      <c r="F17" s="8">
        <f t="shared" si="0"/>
        <v>8486</v>
      </c>
    </row>
    <row r="18" spans="2:8" ht="15.75" x14ac:dyDescent="0.25">
      <c r="B18" s="7" t="s">
        <v>12</v>
      </c>
      <c r="C18" s="8">
        <v>1539</v>
      </c>
      <c r="D18" s="8">
        <v>1440</v>
      </c>
      <c r="E18" s="6">
        <v>1313</v>
      </c>
      <c r="F18" s="8">
        <f t="shared" si="0"/>
        <v>4292</v>
      </c>
    </row>
    <row r="19" spans="2:8" ht="15.75" x14ac:dyDescent="0.25">
      <c r="B19" s="7" t="s">
        <v>13</v>
      </c>
      <c r="C19" s="8">
        <v>2342</v>
      </c>
      <c r="D19" s="8">
        <v>2624</v>
      </c>
      <c r="E19" s="6">
        <v>2095</v>
      </c>
      <c r="F19" s="8">
        <f t="shared" si="0"/>
        <v>7061</v>
      </c>
    </row>
    <row r="20" spans="2:8" ht="15.75" x14ac:dyDescent="0.25">
      <c r="B20" s="7" t="s">
        <v>14</v>
      </c>
      <c r="C20" s="8">
        <v>1836</v>
      </c>
      <c r="D20" s="8">
        <v>1527</v>
      </c>
      <c r="E20" s="6">
        <v>1318</v>
      </c>
      <c r="F20" s="8">
        <f t="shared" si="0"/>
        <v>4681</v>
      </c>
    </row>
    <row r="21" spans="2:8" ht="15.75" x14ac:dyDescent="0.25">
      <c r="B21" s="7" t="s">
        <v>59</v>
      </c>
      <c r="C21" s="8">
        <v>1754</v>
      </c>
      <c r="D21" s="8">
        <v>1643</v>
      </c>
      <c r="E21" s="6">
        <v>1461</v>
      </c>
      <c r="F21" s="8">
        <f t="shared" si="0"/>
        <v>4858</v>
      </c>
    </row>
    <row r="22" spans="2:8" ht="15.75" x14ac:dyDescent="0.25">
      <c r="B22" s="7" t="s">
        <v>15</v>
      </c>
      <c r="C22" s="8">
        <v>3389</v>
      </c>
      <c r="D22" s="8">
        <v>3798</v>
      </c>
      <c r="E22" s="6">
        <v>2851</v>
      </c>
      <c r="F22" s="8">
        <f t="shared" si="0"/>
        <v>10038</v>
      </c>
    </row>
    <row r="23" spans="2:8" ht="15.75" x14ac:dyDescent="0.25">
      <c r="B23" s="7" t="s">
        <v>16</v>
      </c>
      <c r="C23" s="8">
        <v>2928</v>
      </c>
      <c r="D23" s="8">
        <v>2458</v>
      </c>
      <c r="E23" s="6">
        <v>1610</v>
      </c>
      <c r="F23" s="8">
        <f t="shared" si="0"/>
        <v>6996</v>
      </c>
    </row>
    <row r="24" spans="2:8" ht="15.75" x14ac:dyDescent="0.25">
      <c r="B24" s="7" t="s">
        <v>17</v>
      </c>
      <c r="C24" s="8">
        <v>2572</v>
      </c>
      <c r="D24" s="8">
        <v>2827</v>
      </c>
      <c r="E24" s="6">
        <v>2281</v>
      </c>
      <c r="F24" s="8">
        <f t="shared" si="0"/>
        <v>7680</v>
      </c>
    </row>
    <row r="25" spans="2:8" ht="16.5" thickBot="1" x14ac:dyDescent="0.3">
      <c r="B25" s="9" t="s">
        <v>18</v>
      </c>
      <c r="C25" s="10">
        <v>2070</v>
      </c>
      <c r="D25" s="10">
        <v>1885</v>
      </c>
      <c r="E25" s="11">
        <v>1755</v>
      </c>
      <c r="F25" s="10">
        <f t="shared" si="0"/>
        <v>5710</v>
      </c>
    </row>
    <row r="26" spans="2:8" ht="16.5" thickBot="1" x14ac:dyDescent="0.3">
      <c r="B26" s="12" t="s">
        <v>4</v>
      </c>
      <c r="C26" s="13">
        <f>SUM(C11:C25)</f>
        <v>62017</v>
      </c>
      <c r="D26" s="13">
        <f>SUM(D11:D25)</f>
        <v>65686</v>
      </c>
      <c r="E26" s="13">
        <f>SUM(E11:E25)</f>
        <v>49187</v>
      </c>
      <c r="F26" s="14">
        <f t="shared" si="0"/>
        <v>176890</v>
      </c>
      <c r="H26" s="39"/>
    </row>
    <row r="28" spans="2:8" x14ac:dyDescent="0.25">
      <c r="E28" s="15"/>
    </row>
    <row r="29" spans="2:8" x14ac:dyDescent="0.25">
      <c r="E29" s="15"/>
    </row>
    <row r="30" spans="2:8" x14ac:dyDescent="0.25">
      <c r="E30" s="15"/>
    </row>
    <row r="42" spans="2:6" x14ac:dyDescent="0.25">
      <c r="B42" s="1"/>
      <c r="C42" s="1"/>
      <c r="D42" s="1"/>
      <c r="E42" s="1"/>
    </row>
    <row r="43" spans="2:6" x14ac:dyDescent="0.25">
      <c r="B43" s="1"/>
      <c r="C43" s="1"/>
      <c r="D43" s="1"/>
      <c r="E43" s="1"/>
    </row>
    <row r="44" spans="2:6" x14ac:dyDescent="0.25">
      <c r="B44" s="1"/>
      <c r="C44" s="1"/>
      <c r="D44" s="1"/>
      <c r="E44" s="1"/>
    </row>
    <row r="45" spans="2:6" x14ac:dyDescent="0.25">
      <c r="B45" s="1"/>
      <c r="C45" s="1"/>
      <c r="D45" s="1"/>
      <c r="E45" s="1"/>
    </row>
    <row r="46" spans="2:6" x14ac:dyDescent="0.25">
      <c r="B46" s="42" t="s">
        <v>19</v>
      </c>
      <c r="C46" s="42"/>
      <c r="D46" s="42"/>
      <c r="E46" s="42"/>
      <c r="F46" s="42"/>
    </row>
    <row r="47" spans="2:6" x14ac:dyDescent="0.25">
      <c r="B47" s="43" t="s">
        <v>20</v>
      </c>
      <c r="C47" s="43"/>
      <c r="D47" s="43"/>
      <c r="E47" s="43"/>
      <c r="F47" s="43"/>
    </row>
    <row r="48" spans="2:6" x14ac:dyDescent="0.25">
      <c r="B48" s="1"/>
      <c r="C48" s="1"/>
      <c r="D48" s="1"/>
      <c r="E48" s="1"/>
    </row>
    <row r="49" spans="2:6" x14ac:dyDescent="0.25">
      <c r="B49" s="1"/>
      <c r="C49" s="1"/>
      <c r="D49" s="1"/>
      <c r="E49" s="1"/>
    </row>
    <row r="50" spans="2:6" x14ac:dyDescent="0.25">
      <c r="B50" s="1"/>
      <c r="C50" s="1"/>
      <c r="D50" s="1"/>
      <c r="E50" s="1"/>
    </row>
    <row r="51" spans="2:6" x14ac:dyDescent="0.25">
      <c r="B51" s="1"/>
      <c r="C51" s="1"/>
      <c r="D51" s="1"/>
      <c r="E51" s="1"/>
    </row>
    <row r="52" spans="2:6" ht="15.75" customHeight="1" x14ac:dyDescent="0.25">
      <c r="B52" s="1"/>
      <c r="C52" s="1"/>
      <c r="D52" s="1"/>
      <c r="E52" s="1"/>
    </row>
    <row r="53" spans="2:6" ht="15.75" x14ac:dyDescent="0.25">
      <c r="B53" s="44" t="s">
        <v>0</v>
      </c>
      <c r="C53" s="44"/>
      <c r="D53" s="44"/>
      <c r="E53" s="44"/>
      <c r="F53" s="44"/>
    </row>
    <row r="54" spans="2:6" ht="15.75" x14ac:dyDescent="0.25">
      <c r="B54" s="44" t="s">
        <v>1</v>
      </c>
      <c r="C54" s="44"/>
      <c r="D54" s="44"/>
      <c r="E54" s="44"/>
      <c r="F54" s="44"/>
    </row>
    <row r="55" spans="2:6" ht="15.75" x14ac:dyDescent="0.25">
      <c r="B55" s="44" t="s">
        <v>2</v>
      </c>
      <c r="C55" s="44"/>
      <c r="D55" s="44"/>
      <c r="E55" s="44"/>
      <c r="F55" s="44"/>
    </row>
    <row r="56" spans="2:6" ht="16.5" thickBot="1" x14ac:dyDescent="0.3">
      <c r="B56" s="41" t="s">
        <v>58</v>
      </c>
      <c r="C56" s="41"/>
      <c r="D56" s="41"/>
      <c r="E56" s="41"/>
      <c r="F56" s="41"/>
    </row>
    <row r="57" spans="2:6" ht="16.5" thickBot="1" x14ac:dyDescent="0.3">
      <c r="B57" s="2" t="s">
        <v>21</v>
      </c>
      <c r="C57" s="3" t="s">
        <v>55</v>
      </c>
      <c r="D57" s="3" t="s">
        <v>56</v>
      </c>
      <c r="E57" s="3" t="s">
        <v>57</v>
      </c>
      <c r="F57" s="4" t="s">
        <v>4</v>
      </c>
    </row>
    <row r="58" spans="2:6" ht="15.75" x14ac:dyDescent="0.25">
      <c r="B58" s="16" t="s">
        <v>22</v>
      </c>
      <c r="C58" s="17">
        <v>67</v>
      </c>
      <c r="D58" s="18">
        <v>335</v>
      </c>
      <c r="E58" s="18">
        <v>80</v>
      </c>
      <c r="F58" s="19">
        <f>SUM(C58:E58)</f>
        <v>482</v>
      </c>
    </row>
    <row r="59" spans="2:6" ht="15.75" x14ac:dyDescent="0.25">
      <c r="B59" s="20" t="s">
        <v>23</v>
      </c>
      <c r="C59" s="21">
        <v>101</v>
      </c>
      <c r="D59" s="22">
        <v>440</v>
      </c>
      <c r="E59" s="18">
        <v>319</v>
      </c>
      <c r="F59" s="23">
        <f t="shared" ref="F59:F93" si="1">SUM(C59:E59)</f>
        <v>860</v>
      </c>
    </row>
    <row r="60" spans="2:6" ht="15.75" x14ac:dyDescent="0.25">
      <c r="B60" s="20" t="s">
        <v>24</v>
      </c>
      <c r="C60" s="27">
        <v>1395</v>
      </c>
      <c r="D60" s="22">
        <v>1524</v>
      </c>
      <c r="E60" s="19">
        <v>1527</v>
      </c>
      <c r="F60" s="23">
        <f t="shared" si="1"/>
        <v>4446</v>
      </c>
    </row>
    <row r="61" spans="2:6" ht="15.75" x14ac:dyDescent="0.25">
      <c r="B61" s="20" t="s">
        <v>25</v>
      </c>
      <c r="C61" s="21">
        <v>117</v>
      </c>
      <c r="D61" s="22">
        <v>160</v>
      </c>
      <c r="E61" s="18">
        <v>127</v>
      </c>
      <c r="F61" s="23">
        <f t="shared" si="1"/>
        <v>404</v>
      </c>
    </row>
    <row r="62" spans="2:6" ht="15.75" x14ac:dyDescent="0.25">
      <c r="B62" s="20" t="s">
        <v>26</v>
      </c>
      <c r="C62" s="21">
        <v>80</v>
      </c>
      <c r="D62" s="22">
        <v>79</v>
      </c>
      <c r="E62" s="18">
        <v>80</v>
      </c>
      <c r="F62" s="23">
        <f t="shared" si="1"/>
        <v>239</v>
      </c>
    </row>
    <row r="63" spans="2:6" ht="15.75" x14ac:dyDescent="0.25">
      <c r="B63" s="24" t="s">
        <v>27</v>
      </c>
      <c r="C63" s="25">
        <v>10</v>
      </c>
      <c r="D63" s="23">
        <v>45</v>
      </c>
      <c r="E63" s="19">
        <v>63</v>
      </c>
      <c r="F63" s="23">
        <f t="shared" si="1"/>
        <v>118</v>
      </c>
    </row>
    <row r="64" spans="2:6" ht="15.75" x14ac:dyDescent="0.25">
      <c r="B64" s="26" t="s">
        <v>28</v>
      </c>
      <c r="C64" s="21">
        <v>554</v>
      </c>
      <c r="D64" s="22">
        <v>628</v>
      </c>
      <c r="E64" s="18">
        <v>626</v>
      </c>
      <c r="F64" s="23">
        <f t="shared" si="1"/>
        <v>1808</v>
      </c>
    </row>
    <row r="65" spans="2:6" ht="15.75" x14ac:dyDescent="0.25">
      <c r="B65" s="26" t="s">
        <v>29</v>
      </c>
      <c r="C65" s="21">
        <v>114</v>
      </c>
      <c r="D65" s="22">
        <v>179</v>
      </c>
      <c r="E65" s="18">
        <v>142</v>
      </c>
      <c r="F65" s="23">
        <f t="shared" si="1"/>
        <v>435</v>
      </c>
    </row>
    <row r="66" spans="2:6" ht="15.75" x14ac:dyDescent="0.25">
      <c r="B66" s="26" t="s">
        <v>30</v>
      </c>
      <c r="C66" s="21">
        <v>370</v>
      </c>
      <c r="D66" s="22">
        <v>368</v>
      </c>
      <c r="E66" s="18">
        <v>582</v>
      </c>
      <c r="F66" s="23">
        <f t="shared" si="1"/>
        <v>1320</v>
      </c>
    </row>
    <row r="67" spans="2:6" ht="15.75" x14ac:dyDescent="0.25">
      <c r="B67" s="26" t="s">
        <v>31</v>
      </c>
      <c r="C67" s="21">
        <v>177</v>
      </c>
      <c r="D67" s="22">
        <v>331</v>
      </c>
      <c r="E67" s="19">
        <v>289</v>
      </c>
      <c r="F67" s="23">
        <f t="shared" si="1"/>
        <v>797</v>
      </c>
    </row>
    <row r="68" spans="2:6" ht="15.75" x14ac:dyDescent="0.25">
      <c r="B68" s="20" t="s">
        <v>32</v>
      </c>
      <c r="C68" s="21">
        <v>450</v>
      </c>
      <c r="D68" s="22">
        <v>654</v>
      </c>
      <c r="E68" s="18">
        <v>588</v>
      </c>
      <c r="F68" s="23">
        <f t="shared" si="1"/>
        <v>1692</v>
      </c>
    </row>
    <row r="69" spans="2:6" ht="15.75" x14ac:dyDescent="0.25">
      <c r="B69" s="20" t="s">
        <v>33</v>
      </c>
      <c r="C69" s="21">
        <v>122</v>
      </c>
      <c r="D69" s="22">
        <v>119</v>
      </c>
      <c r="E69" s="18">
        <v>122</v>
      </c>
      <c r="F69" s="23">
        <f t="shared" si="1"/>
        <v>363</v>
      </c>
    </row>
    <row r="70" spans="2:6" ht="15.75" x14ac:dyDescent="0.25">
      <c r="B70" s="20" t="s">
        <v>34</v>
      </c>
      <c r="C70" s="27">
        <v>3759</v>
      </c>
      <c r="D70" s="22">
        <v>4845</v>
      </c>
      <c r="E70" s="18">
        <v>3906</v>
      </c>
      <c r="F70" s="23">
        <f t="shared" si="1"/>
        <v>12510</v>
      </c>
    </row>
    <row r="71" spans="2:6" ht="15.75" x14ac:dyDescent="0.25">
      <c r="B71" s="20" t="s">
        <v>60</v>
      </c>
      <c r="C71" s="28">
        <v>45</v>
      </c>
      <c r="D71" s="22">
        <v>85</v>
      </c>
      <c r="E71" s="22">
        <v>59</v>
      </c>
      <c r="F71" s="23">
        <f t="shared" si="1"/>
        <v>189</v>
      </c>
    </row>
    <row r="72" spans="2:6" ht="15.75" x14ac:dyDescent="0.25">
      <c r="B72" s="20" t="s">
        <v>35</v>
      </c>
      <c r="C72" s="28">
        <v>9</v>
      </c>
      <c r="D72" s="29">
        <v>0</v>
      </c>
      <c r="E72" s="29">
        <v>0</v>
      </c>
      <c r="F72" s="23">
        <f t="shared" si="1"/>
        <v>9</v>
      </c>
    </row>
    <row r="73" spans="2:6" ht="15.75" x14ac:dyDescent="0.25">
      <c r="B73" s="20" t="s">
        <v>61</v>
      </c>
      <c r="C73" s="28">
        <v>44</v>
      </c>
      <c r="D73" s="30">
        <v>46</v>
      </c>
      <c r="E73" s="30">
        <v>41</v>
      </c>
      <c r="F73" s="23">
        <f t="shared" si="1"/>
        <v>131</v>
      </c>
    </row>
    <row r="74" spans="2:6" ht="15.75" x14ac:dyDescent="0.25">
      <c r="B74" s="20" t="s">
        <v>36</v>
      </c>
      <c r="C74" s="27">
        <v>31</v>
      </c>
      <c r="D74" s="22">
        <v>65</v>
      </c>
      <c r="E74" s="22">
        <v>29</v>
      </c>
      <c r="F74" s="23">
        <f t="shared" si="1"/>
        <v>125</v>
      </c>
    </row>
    <row r="75" spans="2:6" ht="15.75" x14ac:dyDescent="0.25">
      <c r="B75" s="20" t="s">
        <v>37</v>
      </c>
      <c r="C75" s="27">
        <v>53</v>
      </c>
      <c r="D75" s="22">
        <v>53</v>
      </c>
      <c r="E75" s="22">
        <v>55</v>
      </c>
      <c r="F75" s="23">
        <f t="shared" si="1"/>
        <v>161</v>
      </c>
    </row>
    <row r="76" spans="2:6" ht="15.75" x14ac:dyDescent="0.25">
      <c r="B76" s="20" t="s">
        <v>38</v>
      </c>
      <c r="C76" s="27">
        <v>125</v>
      </c>
      <c r="D76" s="22">
        <v>104</v>
      </c>
      <c r="E76" s="22">
        <v>207</v>
      </c>
      <c r="F76" s="23">
        <f t="shared" si="1"/>
        <v>436</v>
      </c>
    </row>
    <row r="77" spans="2:6" ht="15.75" x14ac:dyDescent="0.25">
      <c r="B77" s="20" t="s">
        <v>39</v>
      </c>
      <c r="C77" s="27">
        <v>47</v>
      </c>
      <c r="D77" s="22">
        <v>47</v>
      </c>
      <c r="E77" s="22">
        <v>85</v>
      </c>
      <c r="F77" s="23">
        <f t="shared" si="1"/>
        <v>179</v>
      </c>
    </row>
    <row r="78" spans="2:6" ht="15.75" x14ac:dyDescent="0.25">
      <c r="B78" s="20" t="s">
        <v>40</v>
      </c>
      <c r="C78" s="27">
        <v>99</v>
      </c>
      <c r="D78" s="22">
        <v>221</v>
      </c>
      <c r="E78" s="22">
        <v>145</v>
      </c>
      <c r="F78" s="23">
        <f t="shared" si="1"/>
        <v>465</v>
      </c>
    </row>
    <row r="79" spans="2:6" ht="15.75" x14ac:dyDescent="0.25">
      <c r="B79" s="20" t="s">
        <v>41</v>
      </c>
      <c r="C79" s="27">
        <v>9</v>
      </c>
      <c r="D79" s="22">
        <v>16</v>
      </c>
      <c r="E79" s="22">
        <v>12</v>
      </c>
      <c r="F79" s="23">
        <f t="shared" si="1"/>
        <v>37</v>
      </c>
    </row>
    <row r="80" spans="2:6" ht="15.75" x14ac:dyDescent="0.25">
      <c r="B80" s="20" t="s">
        <v>42</v>
      </c>
      <c r="C80" s="27">
        <v>16</v>
      </c>
      <c r="D80" s="22">
        <v>21</v>
      </c>
      <c r="E80" s="22">
        <v>29</v>
      </c>
      <c r="F80" s="23">
        <f t="shared" si="1"/>
        <v>66</v>
      </c>
    </row>
    <row r="81" spans="2:6" ht="15.75" x14ac:dyDescent="0.25">
      <c r="B81" s="20" t="s">
        <v>43</v>
      </c>
      <c r="C81" s="27">
        <v>49</v>
      </c>
      <c r="D81" s="22">
        <v>65</v>
      </c>
      <c r="E81" s="22">
        <v>64</v>
      </c>
      <c r="F81" s="23">
        <f t="shared" si="1"/>
        <v>178</v>
      </c>
    </row>
    <row r="82" spans="2:6" ht="15.75" x14ac:dyDescent="0.25">
      <c r="B82" s="20" t="s">
        <v>44</v>
      </c>
      <c r="C82" s="31">
        <v>123</v>
      </c>
      <c r="D82" s="23">
        <v>64</v>
      </c>
      <c r="E82" s="23">
        <v>60</v>
      </c>
      <c r="F82" s="23">
        <f t="shared" si="1"/>
        <v>247</v>
      </c>
    </row>
    <row r="83" spans="2:6" ht="15.75" x14ac:dyDescent="0.25">
      <c r="B83" s="20" t="s">
        <v>45</v>
      </c>
      <c r="C83" s="31">
        <v>8</v>
      </c>
      <c r="D83" s="23">
        <v>15</v>
      </c>
      <c r="E83" s="23">
        <v>9</v>
      </c>
      <c r="F83" s="23">
        <f t="shared" si="1"/>
        <v>32</v>
      </c>
    </row>
    <row r="84" spans="2:6" ht="15.75" x14ac:dyDescent="0.25">
      <c r="B84" s="20" t="s">
        <v>46</v>
      </c>
      <c r="C84" s="31">
        <v>1220</v>
      </c>
      <c r="D84" s="23">
        <v>1123</v>
      </c>
      <c r="E84" s="23">
        <v>773</v>
      </c>
      <c r="F84" s="23">
        <f t="shared" si="1"/>
        <v>3116</v>
      </c>
    </row>
    <row r="85" spans="2:6" ht="15.75" x14ac:dyDescent="0.25">
      <c r="B85" s="20" t="s">
        <v>47</v>
      </c>
      <c r="C85" s="31">
        <v>1696</v>
      </c>
      <c r="D85" s="32">
        <v>1433</v>
      </c>
      <c r="E85" s="23">
        <v>1325</v>
      </c>
      <c r="F85" s="23">
        <f t="shared" si="1"/>
        <v>4454</v>
      </c>
    </row>
    <row r="86" spans="2:6" ht="15.75" x14ac:dyDescent="0.25">
      <c r="B86" s="20" t="s">
        <v>48</v>
      </c>
      <c r="C86" s="33">
        <v>118</v>
      </c>
      <c r="D86" s="22">
        <v>86</v>
      </c>
      <c r="E86" s="31">
        <v>70</v>
      </c>
      <c r="F86" s="23">
        <f t="shared" si="1"/>
        <v>274</v>
      </c>
    </row>
    <row r="87" spans="2:6" ht="15.75" x14ac:dyDescent="0.25">
      <c r="B87" s="20" t="s">
        <v>49</v>
      </c>
      <c r="C87" s="21">
        <v>336</v>
      </c>
      <c r="D87" s="18">
        <v>422</v>
      </c>
      <c r="E87" s="23">
        <v>427</v>
      </c>
      <c r="F87" s="23">
        <f t="shared" si="1"/>
        <v>1185</v>
      </c>
    </row>
    <row r="88" spans="2:6" ht="15.75" x14ac:dyDescent="0.25">
      <c r="B88" s="20" t="s">
        <v>50</v>
      </c>
      <c r="C88" s="21">
        <v>20</v>
      </c>
      <c r="D88" s="22">
        <v>32</v>
      </c>
      <c r="E88" s="23">
        <v>19</v>
      </c>
      <c r="F88" s="23">
        <f t="shared" si="1"/>
        <v>71</v>
      </c>
    </row>
    <row r="89" spans="2:6" ht="15.75" x14ac:dyDescent="0.25">
      <c r="B89" s="20" t="s">
        <v>51</v>
      </c>
      <c r="C89" s="21">
        <v>16</v>
      </c>
      <c r="D89" s="22">
        <v>29</v>
      </c>
      <c r="E89" s="23">
        <v>29</v>
      </c>
      <c r="F89" s="23">
        <f t="shared" si="1"/>
        <v>74</v>
      </c>
    </row>
    <row r="90" spans="2:6" ht="15.75" x14ac:dyDescent="0.25">
      <c r="B90" s="20" t="s">
        <v>52</v>
      </c>
      <c r="C90" s="34">
        <v>0</v>
      </c>
      <c r="D90" s="29">
        <v>0</v>
      </c>
      <c r="E90" s="35">
        <v>13</v>
      </c>
      <c r="F90" s="23">
        <f t="shared" si="1"/>
        <v>13</v>
      </c>
    </row>
    <row r="91" spans="2:6" ht="15.75" x14ac:dyDescent="0.25">
      <c r="B91" s="20" t="s">
        <v>53</v>
      </c>
      <c r="C91" s="22">
        <v>0</v>
      </c>
      <c r="D91" s="22">
        <v>0</v>
      </c>
      <c r="E91" s="22">
        <v>0</v>
      </c>
      <c r="F91" s="23">
        <f t="shared" si="1"/>
        <v>0</v>
      </c>
    </row>
    <row r="92" spans="2:6" ht="16.5" thickBot="1" x14ac:dyDescent="0.3">
      <c r="B92" s="9" t="s">
        <v>54</v>
      </c>
      <c r="C92" s="36">
        <v>26</v>
      </c>
      <c r="D92" s="32">
        <v>47</v>
      </c>
      <c r="E92" s="35">
        <v>63</v>
      </c>
      <c r="F92" s="32">
        <f t="shared" si="1"/>
        <v>136</v>
      </c>
    </row>
    <row r="93" spans="2:6" ht="16.5" thickBot="1" x14ac:dyDescent="0.3">
      <c r="B93" s="37" t="s">
        <v>4</v>
      </c>
      <c r="C93" s="40">
        <f>SUM(C58:C92)</f>
        <v>11406</v>
      </c>
      <c r="D93" s="40">
        <f>SUM(D58:D92)</f>
        <v>13681</v>
      </c>
      <c r="E93" s="40">
        <f>SUM(E58:E92)</f>
        <v>11965</v>
      </c>
      <c r="F93" s="38">
        <f t="shared" si="1"/>
        <v>37052</v>
      </c>
    </row>
    <row r="94" spans="2:6" x14ac:dyDescent="0.25">
      <c r="B94" s="1"/>
      <c r="C94" s="1"/>
      <c r="D94" s="1"/>
      <c r="E94" s="1"/>
    </row>
    <row r="95" spans="2:6" x14ac:dyDescent="0.25">
      <c r="B95" s="1"/>
      <c r="C95" s="1"/>
      <c r="D95" s="1"/>
      <c r="E95" s="1"/>
    </row>
    <row r="96" spans="2:6" x14ac:dyDescent="0.25">
      <c r="B96" s="1"/>
      <c r="C96" s="1"/>
      <c r="D96" s="1"/>
      <c r="E96" s="1"/>
    </row>
    <row r="97" spans="2:5" x14ac:dyDescent="0.25">
      <c r="B97" s="1"/>
      <c r="C97" s="1"/>
      <c r="D97" s="1"/>
      <c r="E97" s="1"/>
    </row>
    <row r="98" spans="2:5" x14ac:dyDescent="0.25">
      <c r="B98" s="1"/>
      <c r="C98" s="1"/>
      <c r="D98" s="1"/>
      <c r="E98" s="1"/>
    </row>
    <row r="99" spans="2:5" x14ac:dyDescent="0.25">
      <c r="B99" s="1"/>
      <c r="C99" s="1"/>
      <c r="D99" s="1"/>
      <c r="E99" s="1"/>
    </row>
    <row r="100" spans="2:5" x14ac:dyDescent="0.25">
      <c r="B100" s="1"/>
      <c r="C100" s="1"/>
      <c r="D100" s="1"/>
      <c r="E100" s="1"/>
    </row>
    <row r="101" spans="2:5" x14ac:dyDescent="0.25">
      <c r="B101" s="1"/>
      <c r="C101" s="1"/>
      <c r="D101" s="1"/>
      <c r="E101" s="1"/>
    </row>
    <row r="102" spans="2:5" x14ac:dyDescent="0.25">
      <c r="B102" s="1"/>
      <c r="C102" s="1"/>
      <c r="D102" s="1"/>
      <c r="E102" s="1"/>
    </row>
    <row r="103" spans="2:5" x14ac:dyDescent="0.25">
      <c r="B103" s="1"/>
      <c r="C103" s="1"/>
      <c r="D103" s="1"/>
      <c r="E103" s="1"/>
    </row>
    <row r="104" spans="2:5" x14ac:dyDescent="0.25">
      <c r="B104" s="1"/>
      <c r="C104" s="1"/>
      <c r="D104" s="1"/>
      <c r="E104" s="1"/>
    </row>
    <row r="105" spans="2:5" x14ac:dyDescent="0.25">
      <c r="B105" s="1"/>
      <c r="C105" s="1"/>
      <c r="D105" s="1"/>
      <c r="E105" s="1"/>
    </row>
    <row r="114" spans="1:6" x14ac:dyDescent="0.25">
      <c r="B114" s="1"/>
      <c r="C114" s="1"/>
      <c r="D114" s="1"/>
      <c r="E114" s="1"/>
    </row>
    <row r="115" spans="1:6" x14ac:dyDescent="0.25">
      <c r="B115" s="1"/>
      <c r="C115" s="1"/>
      <c r="D115" s="1"/>
      <c r="E115" s="1"/>
    </row>
    <row r="116" spans="1:6" x14ac:dyDescent="0.25">
      <c r="B116" s="1"/>
      <c r="C116" s="1"/>
      <c r="D116" s="1"/>
      <c r="E116" s="1"/>
    </row>
    <row r="117" spans="1:6" x14ac:dyDescent="0.25">
      <c r="A117" s="42" t="s">
        <v>19</v>
      </c>
      <c r="B117" s="42"/>
      <c r="C117" s="42"/>
      <c r="D117" s="42"/>
      <c r="E117" s="42"/>
      <c r="F117" s="42"/>
    </row>
    <row r="118" spans="1:6" x14ac:dyDescent="0.25">
      <c r="A118" s="43" t="s">
        <v>20</v>
      </c>
      <c r="B118" s="43"/>
      <c r="C118" s="43"/>
      <c r="D118" s="43"/>
      <c r="E118" s="43"/>
      <c r="F118" s="43"/>
    </row>
    <row r="119" spans="1:6" x14ac:dyDescent="0.25">
      <c r="B119" s="1"/>
      <c r="C119" s="1"/>
      <c r="D119" s="1"/>
      <c r="E119" s="1"/>
    </row>
    <row r="120" spans="1:6" x14ac:dyDescent="0.25">
      <c r="B120" s="1"/>
      <c r="C120" s="1"/>
      <c r="D120" s="1"/>
      <c r="E120" s="1"/>
    </row>
    <row r="121" spans="1:6" x14ac:dyDescent="0.25">
      <c r="B121" s="1"/>
      <c r="C121" s="1"/>
      <c r="D121" s="1"/>
      <c r="E121" s="1"/>
    </row>
    <row r="122" spans="1:6" x14ac:dyDescent="0.25">
      <c r="B122" s="1"/>
      <c r="C122" s="1"/>
      <c r="D122" s="1"/>
      <c r="E122" s="1"/>
    </row>
    <row r="123" spans="1:6" x14ac:dyDescent="0.25">
      <c r="B123" s="1"/>
      <c r="C123" s="1"/>
      <c r="D123" s="1"/>
      <c r="E123" s="1"/>
    </row>
    <row r="124" spans="1:6" x14ac:dyDescent="0.25">
      <c r="B124" s="1"/>
      <c r="C124" s="1"/>
      <c r="D124" s="1"/>
      <c r="E124" s="1"/>
    </row>
    <row r="125" spans="1:6" x14ac:dyDescent="0.25">
      <c r="B125" s="1"/>
      <c r="C125" s="1"/>
      <c r="D125" s="1"/>
      <c r="E125" s="1"/>
    </row>
    <row r="126" spans="1:6" x14ac:dyDescent="0.25">
      <c r="B126" s="1"/>
      <c r="C126" s="1"/>
      <c r="D126" s="1"/>
      <c r="E126" s="1"/>
    </row>
    <row r="127" spans="1:6" x14ac:dyDescent="0.25">
      <c r="B127" s="1"/>
      <c r="C127" s="1"/>
      <c r="D127" s="1"/>
      <c r="E127" s="1"/>
    </row>
  </sheetData>
  <mergeCells count="12">
    <mergeCell ref="B56:F56"/>
    <mergeCell ref="A117:F117"/>
    <mergeCell ref="A118:F118"/>
    <mergeCell ref="B6:F6"/>
    <mergeCell ref="B7:F7"/>
    <mergeCell ref="B8:F8"/>
    <mergeCell ref="B9:F9"/>
    <mergeCell ref="B46:F46"/>
    <mergeCell ref="B47:F47"/>
    <mergeCell ref="B53:F53"/>
    <mergeCell ref="B54:F54"/>
    <mergeCell ref="B55:F55"/>
  </mergeCells>
  <pageMargins left="0.7" right="0.7" top="0.65" bottom="0.17" header="0.28999999999999998" footer="0.17"/>
  <pageSetup orientation="portrait" horizontalDpi="4294967295" verticalDpi="4294967295" r:id="rId1"/>
  <rowBreaks count="1" manualBreakCount="1">
    <brk id="4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9504-37E1-4C86-B929-EC86CAD3081C}">
  <dimension ref="A1:H81"/>
  <sheetViews>
    <sheetView topLeftCell="A52" zoomScaleNormal="100" workbookViewId="0">
      <selection sqref="A1:F81"/>
    </sheetView>
  </sheetViews>
  <sheetFormatPr defaultColWidth="11.42578125" defaultRowHeight="15" x14ac:dyDescent="0.25"/>
  <cols>
    <col min="1" max="1" width="10.28515625" style="1" customWidth="1"/>
    <col min="2" max="2" width="25.7109375" customWidth="1"/>
    <col min="3" max="3" width="13.85546875" customWidth="1"/>
    <col min="4" max="4" width="13.42578125" customWidth="1"/>
    <col min="5" max="5" width="12.140625" customWidth="1"/>
    <col min="6" max="6" width="11.42578125" style="1"/>
  </cols>
  <sheetData>
    <row r="1" spans="2:6" x14ac:dyDescent="0.25">
      <c r="B1" s="1"/>
      <c r="C1" s="1"/>
      <c r="D1" s="1"/>
      <c r="E1" s="1"/>
    </row>
    <row r="2" spans="2:6" x14ac:dyDescent="0.25">
      <c r="B2" s="1"/>
      <c r="C2" s="1"/>
      <c r="D2" s="1"/>
      <c r="E2" s="1"/>
    </row>
    <row r="3" spans="2:6" x14ac:dyDescent="0.25">
      <c r="B3" s="1"/>
      <c r="C3" s="1"/>
      <c r="D3" s="1"/>
      <c r="E3" s="1"/>
    </row>
    <row r="4" spans="2:6" x14ac:dyDescent="0.25">
      <c r="B4" s="1"/>
      <c r="C4" s="1"/>
      <c r="D4" s="1"/>
      <c r="E4" s="1"/>
    </row>
    <row r="5" spans="2:6" ht="15.75" x14ac:dyDescent="0.25">
      <c r="B5" s="44" t="s">
        <v>0</v>
      </c>
      <c r="C5" s="44"/>
      <c r="D5" s="44"/>
      <c r="E5" s="44"/>
      <c r="F5" s="44"/>
    </row>
    <row r="6" spans="2:6" ht="15.75" x14ac:dyDescent="0.25">
      <c r="B6" s="44" t="s">
        <v>1</v>
      </c>
      <c r="C6" s="44"/>
      <c r="D6" s="44"/>
      <c r="E6" s="44"/>
      <c r="F6" s="44"/>
    </row>
    <row r="7" spans="2:6" ht="15.75" x14ac:dyDescent="0.25">
      <c r="B7" s="44" t="s">
        <v>2</v>
      </c>
      <c r="C7" s="44"/>
      <c r="D7" s="44"/>
      <c r="E7" s="44"/>
      <c r="F7" s="44"/>
    </row>
    <row r="8" spans="2:6" ht="16.5" thickBot="1" x14ac:dyDescent="0.3">
      <c r="B8" s="41" t="s">
        <v>58</v>
      </c>
      <c r="C8" s="41"/>
      <c r="D8" s="41"/>
      <c r="E8" s="41"/>
      <c r="F8" s="41"/>
    </row>
    <row r="9" spans="2:6" ht="16.5" thickBot="1" x14ac:dyDescent="0.3">
      <c r="B9" s="2" t="s">
        <v>21</v>
      </c>
      <c r="C9" s="3" t="s">
        <v>55</v>
      </c>
      <c r="D9" s="3" t="s">
        <v>56</v>
      </c>
      <c r="E9" s="3" t="s">
        <v>57</v>
      </c>
      <c r="F9" s="4" t="s">
        <v>4</v>
      </c>
    </row>
    <row r="10" spans="2:6" ht="15.75" x14ac:dyDescent="0.25">
      <c r="B10" s="16" t="s">
        <v>22</v>
      </c>
      <c r="C10" s="17">
        <v>67</v>
      </c>
      <c r="D10" s="18">
        <v>335</v>
      </c>
      <c r="E10" s="18">
        <v>80</v>
      </c>
      <c r="F10" s="19">
        <f>SUM(C10:E10)</f>
        <v>482</v>
      </c>
    </row>
    <row r="11" spans="2:6" ht="15.75" x14ac:dyDescent="0.25">
      <c r="B11" s="20" t="s">
        <v>23</v>
      </c>
      <c r="C11" s="21">
        <v>101</v>
      </c>
      <c r="D11" s="22">
        <v>440</v>
      </c>
      <c r="E11" s="18">
        <v>319</v>
      </c>
      <c r="F11" s="23">
        <f t="shared" ref="F11:F45" si="0">SUM(C11:E11)</f>
        <v>860</v>
      </c>
    </row>
    <row r="12" spans="2:6" ht="15.75" x14ac:dyDescent="0.25">
      <c r="B12" s="20" t="s">
        <v>24</v>
      </c>
      <c r="C12" s="27">
        <v>1395</v>
      </c>
      <c r="D12" s="22">
        <v>1524</v>
      </c>
      <c r="E12" s="19">
        <v>1527</v>
      </c>
      <c r="F12" s="23">
        <f t="shared" si="0"/>
        <v>4446</v>
      </c>
    </row>
    <row r="13" spans="2:6" ht="15.75" x14ac:dyDescent="0.25">
      <c r="B13" s="20" t="s">
        <v>25</v>
      </c>
      <c r="C13" s="21">
        <v>117</v>
      </c>
      <c r="D13" s="22">
        <v>160</v>
      </c>
      <c r="E13" s="18">
        <v>127</v>
      </c>
      <c r="F13" s="23">
        <f t="shared" si="0"/>
        <v>404</v>
      </c>
    </row>
    <row r="14" spans="2:6" ht="15.75" x14ac:dyDescent="0.25">
      <c r="B14" s="20" t="s">
        <v>26</v>
      </c>
      <c r="C14" s="21">
        <v>80</v>
      </c>
      <c r="D14" s="22">
        <v>79</v>
      </c>
      <c r="E14" s="18">
        <v>80</v>
      </c>
      <c r="F14" s="23">
        <f t="shared" si="0"/>
        <v>239</v>
      </c>
    </row>
    <row r="15" spans="2:6" ht="15.75" x14ac:dyDescent="0.25">
      <c r="B15" s="24" t="s">
        <v>27</v>
      </c>
      <c r="C15" s="25">
        <v>10</v>
      </c>
      <c r="D15" s="23">
        <v>45</v>
      </c>
      <c r="E15" s="19">
        <v>63</v>
      </c>
      <c r="F15" s="23">
        <f t="shared" si="0"/>
        <v>118</v>
      </c>
    </row>
    <row r="16" spans="2:6" ht="15.75" x14ac:dyDescent="0.25">
      <c r="B16" s="26" t="s">
        <v>28</v>
      </c>
      <c r="C16" s="21">
        <v>554</v>
      </c>
      <c r="D16" s="22">
        <v>628</v>
      </c>
      <c r="E16" s="18">
        <v>626</v>
      </c>
      <c r="F16" s="23">
        <f t="shared" si="0"/>
        <v>1808</v>
      </c>
    </row>
    <row r="17" spans="2:6" ht="15.75" x14ac:dyDescent="0.25">
      <c r="B17" s="26" t="s">
        <v>29</v>
      </c>
      <c r="C17" s="21">
        <v>114</v>
      </c>
      <c r="D17" s="22">
        <v>179</v>
      </c>
      <c r="E17" s="18">
        <v>142</v>
      </c>
      <c r="F17" s="23">
        <f t="shared" si="0"/>
        <v>435</v>
      </c>
    </row>
    <row r="18" spans="2:6" ht="15.75" x14ac:dyDescent="0.25">
      <c r="B18" s="26" t="s">
        <v>30</v>
      </c>
      <c r="C18" s="21">
        <v>370</v>
      </c>
      <c r="D18" s="22">
        <v>368</v>
      </c>
      <c r="E18" s="18">
        <v>582</v>
      </c>
      <c r="F18" s="23">
        <f t="shared" si="0"/>
        <v>1320</v>
      </c>
    </row>
    <row r="19" spans="2:6" ht="15.75" x14ac:dyDescent="0.25">
      <c r="B19" s="26" t="s">
        <v>31</v>
      </c>
      <c r="C19" s="21">
        <v>177</v>
      </c>
      <c r="D19" s="22">
        <v>331</v>
      </c>
      <c r="E19" s="19">
        <v>289</v>
      </c>
      <c r="F19" s="23">
        <f t="shared" si="0"/>
        <v>797</v>
      </c>
    </row>
    <row r="20" spans="2:6" ht="15.75" x14ac:dyDescent="0.25">
      <c r="B20" s="20" t="s">
        <v>32</v>
      </c>
      <c r="C20" s="21">
        <v>450</v>
      </c>
      <c r="D20" s="22">
        <v>654</v>
      </c>
      <c r="E20" s="18">
        <v>588</v>
      </c>
      <c r="F20" s="23">
        <f t="shared" si="0"/>
        <v>1692</v>
      </c>
    </row>
    <row r="21" spans="2:6" ht="15.75" x14ac:dyDescent="0.25">
      <c r="B21" s="20" t="s">
        <v>33</v>
      </c>
      <c r="C21" s="21">
        <v>122</v>
      </c>
      <c r="D21" s="22">
        <v>119</v>
      </c>
      <c r="E21" s="18">
        <v>122</v>
      </c>
      <c r="F21" s="23">
        <f t="shared" si="0"/>
        <v>363</v>
      </c>
    </row>
    <row r="22" spans="2:6" ht="15.75" x14ac:dyDescent="0.25">
      <c r="B22" s="20" t="s">
        <v>34</v>
      </c>
      <c r="C22" s="27">
        <v>3759</v>
      </c>
      <c r="D22" s="22">
        <v>4845</v>
      </c>
      <c r="E22" s="18">
        <v>3906</v>
      </c>
      <c r="F22" s="23">
        <f t="shared" si="0"/>
        <v>12510</v>
      </c>
    </row>
    <row r="23" spans="2:6" ht="15.75" x14ac:dyDescent="0.25">
      <c r="B23" s="20" t="s">
        <v>60</v>
      </c>
      <c r="C23" s="28">
        <v>45</v>
      </c>
      <c r="D23" s="22">
        <v>85</v>
      </c>
      <c r="E23" s="22">
        <v>59</v>
      </c>
      <c r="F23" s="23">
        <f t="shared" si="0"/>
        <v>189</v>
      </c>
    </row>
    <row r="24" spans="2:6" ht="15.75" x14ac:dyDescent="0.25">
      <c r="B24" s="20" t="s">
        <v>35</v>
      </c>
      <c r="C24" s="28">
        <v>9</v>
      </c>
      <c r="D24" s="29">
        <v>0</v>
      </c>
      <c r="E24" s="29">
        <v>0</v>
      </c>
      <c r="F24" s="23">
        <f t="shared" si="0"/>
        <v>9</v>
      </c>
    </row>
    <row r="25" spans="2:6" ht="15.75" x14ac:dyDescent="0.25">
      <c r="B25" s="20" t="s">
        <v>61</v>
      </c>
      <c r="C25" s="28">
        <v>44</v>
      </c>
      <c r="D25" s="30">
        <v>46</v>
      </c>
      <c r="E25" s="30">
        <v>41</v>
      </c>
      <c r="F25" s="23">
        <f t="shared" si="0"/>
        <v>131</v>
      </c>
    </row>
    <row r="26" spans="2:6" ht="15.75" x14ac:dyDescent="0.25">
      <c r="B26" s="20" t="s">
        <v>36</v>
      </c>
      <c r="C26" s="27">
        <v>31</v>
      </c>
      <c r="D26" s="22">
        <v>65</v>
      </c>
      <c r="E26" s="22">
        <v>29</v>
      </c>
      <c r="F26" s="23">
        <f t="shared" si="0"/>
        <v>125</v>
      </c>
    </row>
    <row r="27" spans="2:6" ht="15.75" x14ac:dyDescent="0.25">
      <c r="B27" s="20" t="s">
        <v>37</v>
      </c>
      <c r="C27" s="27">
        <v>53</v>
      </c>
      <c r="D27" s="22">
        <v>53</v>
      </c>
      <c r="E27" s="22">
        <v>55</v>
      </c>
      <c r="F27" s="23">
        <f t="shared" si="0"/>
        <v>161</v>
      </c>
    </row>
    <row r="28" spans="2:6" ht="15.75" x14ac:dyDescent="0.25">
      <c r="B28" s="20" t="s">
        <v>38</v>
      </c>
      <c r="C28" s="27">
        <v>125</v>
      </c>
      <c r="D28" s="22">
        <v>104</v>
      </c>
      <c r="E28" s="22">
        <v>207</v>
      </c>
      <c r="F28" s="23">
        <f t="shared" si="0"/>
        <v>436</v>
      </c>
    </row>
    <row r="29" spans="2:6" ht="15.75" x14ac:dyDescent="0.25">
      <c r="B29" s="20" t="s">
        <v>39</v>
      </c>
      <c r="C29" s="27">
        <v>47</v>
      </c>
      <c r="D29" s="22">
        <v>47</v>
      </c>
      <c r="E29" s="22">
        <v>85</v>
      </c>
      <c r="F29" s="23">
        <f t="shared" si="0"/>
        <v>179</v>
      </c>
    </row>
    <row r="30" spans="2:6" ht="15.75" x14ac:dyDescent="0.25">
      <c r="B30" s="20" t="s">
        <v>40</v>
      </c>
      <c r="C30" s="27">
        <v>99</v>
      </c>
      <c r="D30" s="22">
        <v>221</v>
      </c>
      <c r="E30" s="22">
        <v>145</v>
      </c>
      <c r="F30" s="23">
        <f t="shared" si="0"/>
        <v>465</v>
      </c>
    </row>
    <row r="31" spans="2:6" ht="15.75" x14ac:dyDescent="0.25">
      <c r="B31" s="20" t="s">
        <v>41</v>
      </c>
      <c r="C31" s="27">
        <v>9</v>
      </c>
      <c r="D31" s="22">
        <v>16</v>
      </c>
      <c r="E31" s="22">
        <v>12</v>
      </c>
      <c r="F31" s="23">
        <f t="shared" si="0"/>
        <v>37</v>
      </c>
    </row>
    <row r="32" spans="2:6" ht="15.75" x14ac:dyDescent="0.25">
      <c r="B32" s="20" t="s">
        <v>42</v>
      </c>
      <c r="C32" s="27">
        <v>16</v>
      </c>
      <c r="D32" s="22">
        <v>21</v>
      </c>
      <c r="E32" s="22">
        <v>29</v>
      </c>
      <c r="F32" s="23">
        <f t="shared" si="0"/>
        <v>66</v>
      </c>
    </row>
    <row r="33" spans="2:8" ht="15.75" x14ac:dyDescent="0.25">
      <c r="B33" s="20" t="s">
        <v>43</v>
      </c>
      <c r="C33" s="27">
        <v>49</v>
      </c>
      <c r="D33" s="22">
        <v>65</v>
      </c>
      <c r="E33" s="22">
        <v>64</v>
      </c>
      <c r="F33" s="23">
        <f t="shared" si="0"/>
        <v>178</v>
      </c>
    </row>
    <row r="34" spans="2:8" ht="15.75" x14ac:dyDescent="0.25">
      <c r="B34" s="20" t="s">
        <v>44</v>
      </c>
      <c r="C34" s="31">
        <v>123</v>
      </c>
      <c r="D34" s="23">
        <v>64</v>
      </c>
      <c r="E34" s="23">
        <v>60</v>
      </c>
      <c r="F34" s="23">
        <f t="shared" si="0"/>
        <v>247</v>
      </c>
    </row>
    <row r="35" spans="2:8" ht="15.75" x14ac:dyDescent="0.25">
      <c r="B35" s="20" t="s">
        <v>45</v>
      </c>
      <c r="C35" s="31">
        <v>8</v>
      </c>
      <c r="D35" s="23">
        <v>15</v>
      </c>
      <c r="E35" s="23">
        <v>9</v>
      </c>
      <c r="F35" s="23">
        <f t="shared" si="0"/>
        <v>32</v>
      </c>
    </row>
    <row r="36" spans="2:8" ht="15.75" x14ac:dyDescent="0.25">
      <c r="B36" s="20" t="s">
        <v>46</v>
      </c>
      <c r="C36" s="31">
        <v>1220</v>
      </c>
      <c r="D36" s="23">
        <v>1123</v>
      </c>
      <c r="E36" s="23">
        <v>773</v>
      </c>
      <c r="F36" s="23">
        <f t="shared" si="0"/>
        <v>3116</v>
      </c>
    </row>
    <row r="37" spans="2:8" ht="15.75" x14ac:dyDescent="0.25">
      <c r="B37" s="20" t="s">
        <v>47</v>
      </c>
      <c r="C37" s="31">
        <v>1696</v>
      </c>
      <c r="D37" s="32">
        <v>1433</v>
      </c>
      <c r="E37" s="23">
        <v>1325</v>
      </c>
      <c r="F37" s="23">
        <f t="shared" si="0"/>
        <v>4454</v>
      </c>
    </row>
    <row r="38" spans="2:8" ht="15.75" x14ac:dyDescent="0.25">
      <c r="B38" s="20" t="s">
        <v>48</v>
      </c>
      <c r="C38" s="33">
        <v>118</v>
      </c>
      <c r="D38" s="22">
        <v>86</v>
      </c>
      <c r="E38" s="31">
        <v>70</v>
      </c>
      <c r="F38" s="23">
        <f t="shared" si="0"/>
        <v>274</v>
      </c>
    </row>
    <row r="39" spans="2:8" ht="15.75" x14ac:dyDescent="0.25">
      <c r="B39" s="20" t="s">
        <v>49</v>
      </c>
      <c r="C39" s="21">
        <v>336</v>
      </c>
      <c r="D39" s="18">
        <v>422</v>
      </c>
      <c r="E39" s="23">
        <v>427</v>
      </c>
      <c r="F39" s="23">
        <f t="shared" si="0"/>
        <v>1185</v>
      </c>
    </row>
    <row r="40" spans="2:8" ht="15.75" x14ac:dyDescent="0.25">
      <c r="B40" s="20" t="s">
        <v>50</v>
      </c>
      <c r="C40" s="21">
        <v>20</v>
      </c>
      <c r="D40" s="22">
        <v>32</v>
      </c>
      <c r="E40" s="23">
        <v>19</v>
      </c>
      <c r="F40" s="23">
        <f t="shared" si="0"/>
        <v>71</v>
      </c>
    </row>
    <row r="41" spans="2:8" ht="15.75" x14ac:dyDescent="0.25">
      <c r="B41" s="20" t="s">
        <v>51</v>
      </c>
      <c r="C41" s="21">
        <v>16</v>
      </c>
      <c r="D41" s="22">
        <v>29</v>
      </c>
      <c r="E41" s="23">
        <v>29</v>
      </c>
      <c r="F41" s="23">
        <f t="shared" si="0"/>
        <v>74</v>
      </c>
    </row>
    <row r="42" spans="2:8" ht="15.75" x14ac:dyDescent="0.25">
      <c r="B42" s="20" t="s">
        <v>52</v>
      </c>
      <c r="C42" s="34">
        <v>0</v>
      </c>
      <c r="D42" s="29">
        <v>0</v>
      </c>
      <c r="E42" s="35">
        <v>13</v>
      </c>
      <c r="F42" s="23">
        <f t="shared" si="0"/>
        <v>13</v>
      </c>
    </row>
    <row r="43" spans="2:8" ht="15.75" x14ac:dyDescent="0.25">
      <c r="B43" s="20" t="s">
        <v>53</v>
      </c>
      <c r="C43" s="22">
        <v>0</v>
      </c>
      <c r="D43" s="22">
        <v>0</v>
      </c>
      <c r="E43" s="22">
        <v>0</v>
      </c>
      <c r="F43" s="23">
        <f t="shared" si="0"/>
        <v>0</v>
      </c>
    </row>
    <row r="44" spans="2:8" ht="16.5" thickBot="1" x14ac:dyDescent="0.3">
      <c r="B44" s="9" t="s">
        <v>54</v>
      </c>
      <c r="C44" s="36">
        <v>26</v>
      </c>
      <c r="D44" s="32">
        <v>47</v>
      </c>
      <c r="E44" s="35">
        <v>63</v>
      </c>
      <c r="F44" s="32">
        <f t="shared" si="0"/>
        <v>136</v>
      </c>
    </row>
    <row r="45" spans="2:8" ht="16.5" thickBot="1" x14ac:dyDescent="0.3">
      <c r="B45" s="37" t="s">
        <v>4</v>
      </c>
      <c r="C45" s="40">
        <f>SUM(C10:C44)</f>
        <v>11406</v>
      </c>
      <c r="D45" s="40">
        <f>SUM(D10:D44)</f>
        <v>13681</v>
      </c>
      <c r="E45" s="40">
        <f>SUM(E10:E44)</f>
        <v>11965</v>
      </c>
      <c r="F45" s="38">
        <f t="shared" si="0"/>
        <v>37052</v>
      </c>
      <c r="G45" s="39"/>
      <c r="H45" s="39"/>
    </row>
    <row r="46" spans="2:8" x14ac:dyDescent="0.25">
      <c r="B46" s="1"/>
      <c r="C46" s="1"/>
      <c r="D46" s="1"/>
      <c r="E46" s="1"/>
    </row>
    <row r="47" spans="2:8" x14ac:dyDescent="0.25">
      <c r="B47" s="1"/>
      <c r="C47" s="1"/>
      <c r="D47" s="1"/>
      <c r="E47" s="1"/>
    </row>
    <row r="48" spans="2:8" x14ac:dyDescent="0.25">
      <c r="B48" s="1"/>
      <c r="C48" s="1"/>
      <c r="D48" s="1"/>
      <c r="E48" s="1"/>
    </row>
    <row r="49" spans="2:5" x14ac:dyDescent="0.25">
      <c r="B49" s="1"/>
      <c r="C49" s="1"/>
      <c r="D49" s="1"/>
      <c r="E49" s="1"/>
    </row>
    <row r="50" spans="2:5" x14ac:dyDescent="0.25">
      <c r="B50" s="1"/>
      <c r="C50" s="1"/>
      <c r="D50" s="1"/>
      <c r="E50" s="1"/>
    </row>
    <row r="51" spans="2:5" x14ac:dyDescent="0.25">
      <c r="B51" s="1"/>
      <c r="C51" s="1"/>
      <c r="D51" s="1"/>
      <c r="E51" s="1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B54" s="1"/>
      <c r="C54" s="1"/>
      <c r="D54" s="1"/>
      <c r="E54" s="1"/>
    </row>
    <row r="55" spans="2:5" x14ac:dyDescent="0.25">
      <c r="B55" s="1"/>
      <c r="C55" s="1"/>
      <c r="D55" s="1"/>
      <c r="E55" s="1"/>
    </row>
    <row r="71" spans="1:6" x14ac:dyDescent="0.25">
      <c r="B71" s="1"/>
      <c r="C71" s="1"/>
      <c r="D71" s="1"/>
      <c r="E71" s="1"/>
    </row>
    <row r="72" spans="1:6" x14ac:dyDescent="0.25">
      <c r="B72" s="1"/>
      <c r="C72" s="1"/>
      <c r="D72" s="1"/>
      <c r="E72" s="1"/>
    </row>
    <row r="73" spans="1:6" x14ac:dyDescent="0.25">
      <c r="B73" s="1"/>
      <c r="C73" s="1"/>
      <c r="D73" s="1"/>
      <c r="E73" s="1"/>
    </row>
    <row r="74" spans="1:6" x14ac:dyDescent="0.25">
      <c r="B74" s="1"/>
      <c r="C74" s="1"/>
      <c r="D74" s="1"/>
      <c r="E74" s="1"/>
    </row>
    <row r="75" spans="1:6" x14ac:dyDescent="0.25">
      <c r="B75" s="1"/>
      <c r="C75" s="1"/>
      <c r="D75" s="1"/>
      <c r="E75" s="1"/>
    </row>
    <row r="76" spans="1:6" x14ac:dyDescent="0.25">
      <c r="B76" s="1"/>
      <c r="C76" s="1"/>
      <c r="D76" s="1"/>
      <c r="E76" s="1"/>
    </row>
    <row r="79" spans="1:6" x14ac:dyDescent="0.25">
      <c r="B79" s="1"/>
      <c r="C79" s="1"/>
      <c r="D79" s="1"/>
      <c r="E79" s="1"/>
    </row>
    <row r="80" spans="1:6" x14ac:dyDescent="0.25">
      <c r="A80" s="42" t="s">
        <v>19</v>
      </c>
      <c r="B80" s="42"/>
      <c r="C80" s="42"/>
      <c r="D80" s="42"/>
      <c r="E80" s="42"/>
      <c r="F80" s="42"/>
    </row>
    <row r="81" spans="1:6" x14ac:dyDescent="0.25">
      <c r="A81" s="43" t="s">
        <v>20</v>
      </c>
      <c r="B81" s="43"/>
      <c r="C81" s="43"/>
      <c r="D81" s="43"/>
      <c r="E81" s="43"/>
      <c r="F81" s="43"/>
    </row>
  </sheetData>
  <mergeCells count="6">
    <mergeCell ref="A81:F81"/>
    <mergeCell ref="B5:F5"/>
    <mergeCell ref="B6:F6"/>
    <mergeCell ref="B7:F7"/>
    <mergeCell ref="B8:F8"/>
    <mergeCell ref="A80:F80"/>
  </mergeCells>
  <pageMargins left="0.7" right="0.7" top="0.17" bottom="0.17" header="0.17" footer="0.18"/>
  <pageSetup scale="9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Sede Central  OPP Y Consulados</vt:lpstr>
      <vt:lpstr>Consulados</vt:lpstr>
      <vt:lpstr>'Sede Central  OPP Y Consulados'!Print_Area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2023-07-06T14:32:25Z</cp:lastPrinted>
  <dcterms:created xsi:type="dcterms:W3CDTF">2023-07-05T19:15:21Z</dcterms:created>
  <dcterms:modified xsi:type="dcterms:W3CDTF">2023-07-18T14:52:19Z</dcterms:modified>
</cp:coreProperties>
</file>