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RV-DATOS\Docs\bmeran\Desktop\Divicion Contabilidad\ROSANGEL DIAZ\Año 2022\Cuenta por Pagar\"/>
    </mc:Choice>
  </mc:AlternateContent>
  <xr:revisionPtr revIDLastSave="0" documentId="13_ncr:1_{9F860F43-2180-4F9A-963C-E370A6CF82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 2022" sheetId="1" r:id="rId1"/>
  </sheets>
  <definedNames>
    <definedName name="_xlnm._FilterDatabase" localSheetId="0" hidden="1">'ABRIL 2022'!$A$8:$K$156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6" i="1" l="1"/>
  <c r="H166" i="1" l="1"/>
  <c r="H87" i="1" l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</calcChain>
</file>

<file path=xl/sharedStrings.xml><?xml version="1.0" encoding="utf-8"?>
<sst xmlns="http://schemas.openxmlformats.org/spreadsheetml/2006/main" count="682" uniqueCount="399">
  <si>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</si>
  <si>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</si>
  <si>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</si>
  <si>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</si>
  <si>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</si>
  <si>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</si>
  <si>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</si>
  <si>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</si>
  <si>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</si>
  <si>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</si>
  <si>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</si>
  <si>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</si>
  <si>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</si>
  <si>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</si>
  <si>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</si>
  <si>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</si>
  <si>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</si>
  <si>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</si>
  <si>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</si>
  <si>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</si>
  <si>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</si>
  <si>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</si>
  <si>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</si>
  <si>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</si>
  <si>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</si>
  <si>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</si>
  <si>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</si>
  <si>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</si>
  <si>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</si>
  <si>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</si>
  <si>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</si>
  <si>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</si>
  <si>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</si>
  <si>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</si>
  <si>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</si>
  <si>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</si>
  <si>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</si>
  <si>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</si>
  <si>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</si>
  <si>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</si>
  <si>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</si>
  <si>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</si>
  <si>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</si>
  <si>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</si>
  <si>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</si>
  <si>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</si>
  <si>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</si>
  <si>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</si>
  <si>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</si>
  <si>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</si>
  <si>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</si>
  <si>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</si>
  <si>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</si>
  <si>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</si>
  <si>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</si>
  <si>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</si>
  <si>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</si>
  <si>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</si>
  <si>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</si>
  <si>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</si>
  <si>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</si>
  <si>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</si>
  <si>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</si>
  <si>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>ADQUISICION 270 SALIDAS DE REDES Y LOS COMPONENTES DE INTERCONEXION DE ESTA DGP,CONT.NO.BS-0011493-16, DE FECHA 30-9-16, SOLLICITUD NO. 570-16, DE FECHA 18-10-16.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</si>
  <si>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</si>
  <si>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</si>
  <si>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</si>
  <si>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</si>
  <si>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</si>
  <si>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</si>
  <si>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</si>
  <si>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</si>
  <si>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</si>
  <si>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</si>
  <si>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</si>
  <si>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</si>
  <si>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</si>
  <si>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</si>
  <si>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</si>
  <si>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</si>
  <si>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</si>
  <si>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</si>
  <si>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</si>
  <si>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</si>
  <si>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</si>
  <si>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</si>
  <si>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</si>
  <si>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</si>
  <si>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</si>
  <si>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</si>
  <si>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</si>
  <si>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</si>
  <si>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</si>
  <si>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</si>
  <si>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</si>
  <si>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</si>
  <si>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</si>
  <si>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</si>
  <si>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</si>
  <si>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</si>
  <si>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</si>
  <si>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</si>
  <si>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</si>
  <si>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</si>
  <si>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</si>
  <si>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</si>
  <si>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</si>
  <si>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</si>
  <si>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</si>
  <si>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</si>
  <si>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</si>
  <si>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</si>
  <si>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</si>
  <si>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</si>
  <si>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</si>
  <si>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</si>
  <si>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</si>
  <si>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</si>
  <si>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</si>
  <si>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</si>
  <si>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</si>
  <si>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</si>
  <si>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</si>
  <si>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</si>
  <si>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</si>
  <si>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</si>
  <si>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</si>
  <si>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</si>
  <si>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</si>
  <si>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</si>
  <si>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</si>
  <si>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</si>
  <si>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</si>
  <si>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</si>
  <si>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</si>
  <si>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</si>
  <si>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</si>
  <si>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</si>
  <si>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</si>
  <si>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</si>
  <si>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</si>
  <si>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</si>
  <si>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</si>
  <si>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</si>
  <si>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</si>
  <si>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</si>
  <si>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</si>
  <si>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</si>
  <si>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</si>
  <si>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</si>
  <si>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</si>
  <si>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</si>
  <si>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</si>
  <si>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</si>
  <si>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</si>
  <si>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</si>
  <si>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</si>
  <si>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</si>
  <si>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</si>
  <si>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A010010011500008030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</si>
  <si>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</si>
  <si>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</si>
  <si>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</si>
  <si>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</si>
  <si>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</si>
  <si>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</si>
  <si>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</si>
  <si>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</si>
  <si>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</si>
  <si>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</si>
  <si>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</si>
  <si>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</si>
  <si>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</si>
  <si>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</si>
  <si>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</si>
  <si>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</si>
  <si>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</si>
  <si>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</si>
  <si>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</si>
  <si>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</si>
  <si>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</si>
  <si>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</si>
  <si>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</si>
  <si>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</si>
  <si>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19/04/18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</si>
  <si>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</si>
  <si>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</si>
  <si>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</si>
  <si>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</si>
  <si>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</si>
  <si>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</si>
  <si>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</si>
  <si>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</si>
  <si>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</si>
  <si>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</si>
  <si>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</si>
  <si>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</si>
  <si>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</si>
  <si>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</si>
  <si>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</si>
  <si>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</si>
  <si>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</si>
  <si>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</si>
  <si>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</si>
  <si>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</si>
  <si>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</si>
  <si>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</si>
  <si>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</si>
  <si>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H &amp; H SOLUTIONS, SRL</t>
  </si>
  <si>
    <t>ADQUISICION DE LICENCIAS INFORMATICAS PARA ESTA DIRECCION GENERAL DE PASAPORTES</t>
  </si>
  <si>
    <t>B1500000280</t>
  </si>
  <si>
    <t>SEGURO NACIONAL DE SALUD SENASA</t>
  </si>
  <si>
    <t>NICOLAS UPIA DE JUSUS</t>
  </si>
  <si>
    <t xml:space="preserve"> FACTURA DE CONTRATACION DE SERVICIOS DE NOTARIOS PARA ESTA DGP.</t>
  </si>
  <si>
    <t>COMPAÑIA DOMINICANA DE TELEFONO, SA LINEA ESPECIAL</t>
  </si>
  <si>
    <t xml:space="preserve">COMPAÑIA DOMINICANA DE TELEFONOS, SA FLOTILLA </t>
  </si>
  <si>
    <t>Q SERVICE CENTER SRL</t>
  </si>
  <si>
    <t>DISLA URIBE KONCEPTO,SRL</t>
  </si>
  <si>
    <t>OPERADORA CENTROS DEL CARIBE, SAS</t>
  </si>
  <si>
    <t>PRIMITIVO GIL VASQUEZ</t>
  </si>
  <si>
    <t xml:space="preserve">TUCIDIDES PEÑA MARTINEZ </t>
  </si>
  <si>
    <t xml:space="preserve"> PUBLICACION EN MEDIO DIGITALES CORRESPONDIENTE AL MES DE FEBRERO 2022 PARA ESTA DGP.</t>
  </si>
  <si>
    <t>B1500000020</t>
  </si>
  <si>
    <t>TECANA, SRL</t>
  </si>
  <si>
    <t>B1500000007</t>
  </si>
  <si>
    <t xml:space="preserve"> REPARACION Y MANTENIMIENTO DE ESTA SEDE CENTRAL Y OFICINAS PROVINCIALES DE ESTA DGP</t>
  </si>
  <si>
    <t>B1500020546</t>
  </si>
  <si>
    <t xml:space="preserve"> MANTENIMIENTO GENERAL AL VEHICULO NISSAN X-TRAIL PLACA EG02766 ASIGNADO A TRANSPORTACION.</t>
  </si>
  <si>
    <t>SANTO DOMINGO MOTORS COMPANY, S,A</t>
  </si>
  <si>
    <t>B1500020179</t>
  </si>
  <si>
    <t xml:space="preserve"> MANTENIMIENTO GENERAL AL VEHICULO CHEVROLET COLORADO PLACA EL08266 ASIGNADO A TRANSPORTACION.</t>
  </si>
  <si>
    <t>B1500020180</t>
  </si>
  <si>
    <t xml:space="preserve"> INSTALACION DE ESPEJO RETROVISOR DERECHO, AL VEHICULO NISSAN URVAN PLACA El01122 ASIGNADO A TRANPORTACION.</t>
  </si>
  <si>
    <t>B1500000651</t>
  </si>
  <si>
    <t xml:space="preserve">INSTALACION DE CRISTAL, PUERTA LATERAL DERECHO, AL VEHICULO NISSAN URVAN PLACA EL08267, ASIGNADO A TRANSPORTACION. </t>
  </si>
  <si>
    <t>B1500000648</t>
  </si>
  <si>
    <t xml:space="preserve"> REPARACION DE MOTOR, FRENO, AIRE AC Y BOCINA, AL TOYOTA HILUX PLACA EL00406 ASIGNADO AL ENC. DE TRANPORTACION.</t>
  </si>
  <si>
    <t>B1500000643</t>
  </si>
  <si>
    <t xml:space="preserve"> MANT. GENERAL Y REPARACION DE FRENOS, AL VEHICULO TOYO PRIUS PLACA EA01371, ASIGNADO AL DESPACHO.</t>
  </si>
  <si>
    <t>B1500000644</t>
  </si>
  <si>
    <t>MANT. GENERAL Y CHEQUEO DE FRENOS, AL VEHICULO TOYOTA HILUX PLACA EL03034, ASIGNADO A TRANSPORTACION.</t>
  </si>
  <si>
    <t>B1500000636</t>
  </si>
  <si>
    <t>ALINEACION DEL TREN DELANTERO AL VEHICULO TOYOTA PRIUS PLACA EA01372, ASIGNADO A LA LICDA. JULIA MARTINEZ, ENC. ASUNTOS CONSULARES.</t>
  </si>
  <si>
    <t>B1500000902</t>
  </si>
  <si>
    <t>SUMINISTRO DE ENERGIA ELECTRICA DE MEGACENTRO DE ESTA DGP CON UN MONTO DE ( US$1,212.12 A UNA TASA DE RD$55.60) CORRESPONDIENTE AL MES DE MARZO/2022</t>
  </si>
  <si>
    <t xml:space="preserve">MIDAS DOMINICANA, S A </t>
  </si>
  <si>
    <t>ADQUISICION DE 249,944 LIBRETAS DE PASAPORTES, PARA ESTA DGP</t>
  </si>
  <si>
    <t>LIRU SERVICIOS MULTIPLES, SRL</t>
  </si>
  <si>
    <t>ADQUISICION DE GOMAS, BATERIA Y ACCESORIOS, PARA LA FLOTILLA VEHICULAR DE ESTA DGP.</t>
  </si>
  <si>
    <t>B1500000193</t>
  </si>
  <si>
    <t>B1500000194</t>
  </si>
  <si>
    <t xml:space="preserve"> ADQUISICION DE 4 GOMAS, PARA USO DE ESTA DGP.</t>
  </si>
  <si>
    <t>B1500000195</t>
  </si>
  <si>
    <t xml:space="preserve"> ADQUSICION DE CARGADOR DE BATERIA 12/24 NAPA, PARA USO DE ESTA DGP.</t>
  </si>
  <si>
    <t>ESPECIALIDADES EN CARROCERIA JG, SRL</t>
  </si>
  <si>
    <t xml:space="preserve"> ADQUISICION E INSTALACION DE ESTRIBOS PARA LOS VEHICULOS DE ESTA DGP.</t>
  </si>
  <si>
    <t>B1500000341</t>
  </si>
  <si>
    <t>DIARIO LA VERDAD DE PIÑA, R.D., SRL</t>
  </si>
  <si>
    <t>PUBLICACION EN MEDIO DIGITALES CORRESPONDIENTE AL MES DICIEMBRE/2021</t>
  </si>
  <si>
    <t>B1500000003</t>
  </si>
  <si>
    <t>PUBLICACION EN MEDIO DIGITALES CORRESPONDIENTE AL MES ENERO/2022</t>
  </si>
  <si>
    <t xml:space="preserve"> PUBLICACION EN MEDIO DIGITALES CORRESPONDIENTE AL MES DE FEBRERO/2022</t>
  </si>
  <si>
    <t>DENTO MEDIA, SRL</t>
  </si>
  <si>
    <t xml:space="preserve">ADQUISICION DE TARJETA DE CARNETIZACION Y YOYOS PARA USO MDE ESTA DGP. </t>
  </si>
  <si>
    <t>B1500000141</t>
  </si>
  <si>
    <t>B1500000108</t>
  </si>
  <si>
    <t>PUBLICACION EN MEDIO DIGITALES CORRESPONDIENTE AL MES DE FEBRERO/2022</t>
  </si>
  <si>
    <t xml:space="preserve"> ADQUISICION DE SEIS CAMIONETA MARCA CHEVROLET COLORADO, PARA USO DE ESTA DGP.</t>
  </si>
  <si>
    <t>B1500019743</t>
  </si>
  <si>
    <t>MARIA LUISA ROSARIO THEN</t>
  </si>
  <si>
    <t xml:space="preserve"> PUBLICACION EN MEDIOS DIGITALES CORRESPONDIENTE AL MES DE DICIEMBRE PARA ESTA DGP</t>
  </si>
  <si>
    <t>B1500000026</t>
  </si>
  <si>
    <t>ALTICE</t>
  </si>
  <si>
    <t>FACTURA DE LOS SERVICIOS TELEFONICOS, INTERNET Y TELECABLE DE ESTA SEDE CENTRAL, CORRESPONDIENTE AL MES DE MARZO/2022.</t>
  </si>
  <si>
    <t>B1500038588</t>
  </si>
  <si>
    <t>CEO SOLUTIONS Co, SRL</t>
  </si>
  <si>
    <t xml:space="preserve"> SERVICIO DE FUMIGACION PARA LA SEDE CENTRAL Y OFICINAS PROVINCIALES, CORRESPONDIENTE AL MES DE FEBRERO/2022.</t>
  </si>
  <si>
    <t>B1500000244</t>
  </si>
  <si>
    <t>SERVICIOS TELEFONICOS CORRESPONDIENTES A LA LINEA ESPECIAL, CORRESPONDIENTE AL MES DE MARZO/2022.</t>
  </si>
  <si>
    <t>B1500164509</t>
  </si>
  <si>
    <t>SERVICIOS TELEFONICOS ( FLOTILLA )  CORRESPONDIENTE AL MES DE MARZO/2022.</t>
  </si>
  <si>
    <t>CORAAPPLATA</t>
  </si>
  <si>
    <t xml:space="preserve"> SUMINISTRO DE AGUA DE LA OFICINA PROVINCIAL DE PUERTO PLATA, CORRESPONDIENTE AL MES DE MARZO/2022.</t>
  </si>
  <si>
    <t>B1500016282</t>
  </si>
  <si>
    <t>B1500001816</t>
  </si>
  <si>
    <t xml:space="preserve"> ADQUISICION DE 4,892 ALMUERZO A UN PRECIO DE 160 MAS IMPUESTO, PARA LOS EMPLEADO DE ESTA DGP</t>
  </si>
  <si>
    <t xml:space="preserve">FRANCISCO ARISTY DE CASTRO </t>
  </si>
  <si>
    <t>CONTRATACION SERVICIOS DE NOTARIOS PARA ESTA DGP.</t>
  </si>
  <si>
    <t>B1500000006</t>
  </si>
  <si>
    <t xml:space="preserve"> POLIZA DE PLANES COMPLEMENTARIO CORRESPONDIENTE AL MES ABRIL/2022. </t>
  </si>
  <si>
    <t>B1500006076</t>
  </si>
  <si>
    <t xml:space="preserve"> MANTENIMIENTO GENERAL AL VEHICULO CHEVROLET COLORADO PLACA EL08268, ASIGNADO AL ENC. ADMINISTRACTIVO DE ESTA DGP.</t>
  </si>
  <si>
    <t>B1500020664</t>
  </si>
  <si>
    <t>B1500020725</t>
  </si>
  <si>
    <t>MANTENIMIENTO GENERAL AL VEHICULO CHEVROLET COLORADO PLACA L442580, ASIGNADO AL SUB- DIRECTOR CARLOS ORTIZ.</t>
  </si>
  <si>
    <t>B1500020653</t>
  </si>
  <si>
    <t xml:space="preserve"> MANTENIMIENTO GENERAL AL VEHICULO NISSAN X-TRAIL PLACA EG02763 ASIGNADO AL DIRECTOR DE EMISION Y RENOVACION DE ESTA DGP.</t>
  </si>
  <si>
    <t>B1500165138</t>
  </si>
  <si>
    <t>ESTADO DE CUENTA DE SUPLIDORES, AL 30 DE ABRIL 2022</t>
  </si>
  <si>
    <t>AYUNTAMIENTO DE BARAHONA</t>
  </si>
  <si>
    <t>SERVICIO DE ASEO, CORRESPONDIENTE AL MES  DE ABRIL/2022, DE LA OPP DE BARAHONA , DE ESTA DGP</t>
  </si>
  <si>
    <t>B1500001397</t>
  </si>
  <si>
    <t>AYUNTAMIENTO DE PUERTO PLATA</t>
  </si>
  <si>
    <t>SERVICIO DE RECOGIDA DE BASURA DE LA OFICINA  DE PUERTO PLATA DE ESTA DGP, CORRESPONDIENTE AL MES DE ABRIL/2022,</t>
  </si>
  <si>
    <t>B1500001953</t>
  </si>
  <si>
    <t>CENTROS DEL CARIBE,SAS</t>
  </si>
  <si>
    <t>ALQUILER DE LA OFICINA DE  ZONA ORIENTAL EN MEGACENTRO DE ESTA ESTA DGP, CORRESPONDIENTE AL MES DE ABRIL/2022</t>
  </si>
  <si>
    <t>B1500000487</t>
  </si>
  <si>
    <t xml:space="preserve"> SERVICIOS TELEFONICOS CORRESPONDIENTE AL MES DE MARZO/2022 DE ESTA DGP,</t>
  </si>
  <si>
    <t>B1500164504</t>
  </si>
  <si>
    <t xml:space="preserve"> SUMINISTRO DE AGUA DE LA OFICINA PROVINCIAL DE PUERTO PLATA, CORRESPONDIENTE AL MES DE ABRIL/2022</t>
  </si>
  <si>
    <t>B1500016646</t>
  </si>
  <si>
    <t>EMPRESA DIST DE ELECT DEL NORTE</t>
  </si>
  <si>
    <t>SUMINISTRO DE ENERGIA ELECTRICA DE LA OFICINA PROVINCIAL DE MONTECRISTI DE ESTA DGP CORRESPONDIENTE AL MES DE MARZO/2022.</t>
  </si>
  <si>
    <t>B1500274981</t>
  </si>
  <si>
    <t>B1500274435</t>
  </si>
  <si>
    <t>SUMINISTRO DE ENERGIA ELECTRICA DE LA OFICINA PROVINCIAL DE SAN FRANCISCO DE MACORIS DE ESTA DGP CORRESPONDIENTE AL MES DE MARZO/2022.</t>
  </si>
  <si>
    <t xml:space="preserve"> SUMINISTRO DE ENERGIA ELECTRICA DE LA OFICINA PROVINCIAL DE NAGUA DE ESTA DGP CORRESPONDIENTE AL MES DE MARZO/2022.</t>
  </si>
  <si>
    <t>B1500273365</t>
  </si>
  <si>
    <t xml:space="preserve"> SUMINISTRO DE ENERGIA ELECTRICA DE LA OFICINA PROVINCIAL DE SANTIAGO DE ESTA DGP CORRESPONDIENTE AL MES DE MARZO/2022.</t>
  </si>
  <si>
    <t>B1500273925</t>
  </si>
  <si>
    <t xml:space="preserve"> SUMINISTRO DE ENERGIA ELECTRICA DE LA OFICINA PROVINCIAL DE PUERTO PLATA DE ESTA DGP CORRESPONDIENTE AL MES DE MARZO/2022.</t>
  </si>
  <si>
    <t>B1500274179</t>
  </si>
  <si>
    <t xml:space="preserve"> SUMINISTRO DE ENERGIA ELECTRICA DE LA OFICINA PROVINCIAL DE LA VEGA DE ESTA DGP CORRESPONDIENTE AL MES DE MARZO/2022. </t>
  </si>
  <si>
    <t>EMPRESA DIST DE ELECTRICIDA DEL SUR</t>
  </si>
  <si>
    <t xml:space="preserve"> FACTURA DEL 100% DEL SERVICIO DE ELECTICIDAD SEDE CENTRAL SEGUN CONVENIO, CORRESPONDIENTE A ESTA DIRECCION GENERAL DE PASAPORTES, DE LA FACTURA DE ENERGIA ELECTRICA AL MES DE FEBRERO DEL 2022 </t>
  </si>
  <si>
    <t>B1500281057</t>
  </si>
  <si>
    <t>B1500285927</t>
  </si>
  <si>
    <t xml:space="preserve"> SUMINISTRO DE ENERGIA ELECTRICA DE LA OFICINA PROVINCIAL DE AZUA CORRESPONDIENTE AL MES DE MARZO/2022.</t>
  </si>
  <si>
    <t>SUMINISTRO DE ENERGIA ELECTRICA DE LA OFICINA PROVINCIAL DE BARAHONA CORRESPONDIENTE AL MES DE MARZO/2022.</t>
  </si>
  <si>
    <t>B1500285928</t>
  </si>
  <si>
    <t>GEDESCO, SRL</t>
  </si>
  <si>
    <t xml:space="preserve"> ADQUISICION DE COMPUTADORAS PARA ESTA DGP, </t>
  </si>
  <si>
    <t>B1500000136</t>
  </si>
  <si>
    <t>GRUPO RETMOX, SRL</t>
  </si>
  <si>
    <t>B1500000288</t>
  </si>
  <si>
    <t xml:space="preserve">SERVICIO DE DESINFECCION PARA LA SEDE CENTRAL Y OFICINAS DE ESTA DGP, CORRESPONDIENTE AL MES DE ABRIL/2022 </t>
  </si>
  <si>
    <t>HUMANOS SEGUROS SA</t>
  </si>
  <si>
    <t>FACTURA POR CONCEPTO DE POLIZA DE PLANES COMPLEMENTARIO AL PERSONAL DE ESTA DGP, CORRESPONDIENTE AL MES DE ABRIL/2022</t>
  </si>
  <si>
    <t>B1500022994</t>
  </si>
  <si>
    <t>INSTITUTO NACIONAL DE AGUA POTABLES Y ALC.</t>
  </si>
  <si>
    <t xml:space="preserve">SUMINISTRO DE AGUA Y ALCANTARRILLADO CORRESPONDIENTE AL MES DE  MARZO/2022. DE LAS OPP MONTECRISTI, AZUA, NAGUA, SAN PEDRO DE MACORIS, SAN FRANCISCO DE MACORIS Y BARAHONA DE ESTA DIRECCION GENERAL DE PASAPORTES. </t>
  </si>
  <si>
    <t>B1500229939</t>
  </si>
  <si>
    <t xml:space="preserve"> SUMINISTRO DE ENERGIA ELECTRICA Y OTROS SERVICIOS DE LA OPP ZONA ORIENTAL (MEGACENTRO) DE ESTA DGP CON UN MONTO DE ( US$3,769.22 A UNA TASA DE RD$55.60) CORRESPONDIENTE AL MES DE ABRIL/2022</t>
  </si>
  <si>
    <t>B1500000911</t>
  </si>
  <si>
    <t>B1500000657</t>
  </si>
  <si>
    <t>REPARACION DE FRENOS AL VEHICULO TOYOTA COASTER PLACA EL00066, ASIGNADO A TRANSPORTACION.</t>
  </si>
  <si>
    <t>B1500000658</t>
  </si>
  <si>
    <t xml:space="preserve"> INSTALACION DE MOTOR AL VEHICULO HYUNDAI SONATA Y20 PLACA EA01655, ASIGNADO A TRANSPORTACION</t>
  </si>
  <si>
    <t>B1500000659</t>
  </si>
  <si>
    <t xml:space="preserve"> MANTENIMIENTO GENERAL, INSTALACION MODULO ENCENDIDO, REPARACION DE FRENOS Y AIRE AC, AL VEHICULO TOYOTA LAND CRUISER PLACA O-0334, ASIGNADO AL DIRECTOR GENERAL.</t>
  </si>
  <si>
    <t>B1500000660</t>
  </si>
  <si>
    <t xml:space="preserve"> REPARACION DE FRENOS, RADIADOR, MOTOR DE ARRANQUE Y MANTENIMIENTO AL VEHICULO TOYOTA RAV-4 PLACA EG00279, ASIGNADO A TRANSPORTACION. </t>
  </si>
  <si>
    <t>RICOS BUFFET,SRL</t>
  </si>
  <si>
    <t>B1500000760</t>
  </si>
  <si>
    <t xml:space="preserve"> ACTIVIDAD DE ESTA DGP.</t>
  </si>
  <si>
    <t>B1500000761</t>
  </si>
  <si>
    <t>ACTIVIDAD DE ESTA DGP</t>
  </si>
  <si>
    <t>B1500000762</t>
  </si>
  <si>
    <t xml:space="preserve"> MANTENIMIENTO GENERAL AL VEHICULO CHEVROLET COLORADO PLACA L442575 ASIGNADO AL SUB-DIRECTOR OTONIEL REYES DE ESTA DGP.</t>
  </si>
  <si>
    <t>B1500020872</t>
  </si>
  <si>
    <t xml:space="preserve"> MANTENIMIENTO GENERAL Y CHEQUEO DE LA BOCINA AL VEHICULO NISSAN X-TRAIL PLACA EG02762 ASIGNADO A LICDA. MARIA PEREZ DE ESTA DGP.</t>
  </si>
  <si>
    <t>B1500020874</t>
  </si>
  <si>
    <t xml:space="preserve">MANTENIMIENTO GENERAL AL VEHICULO NISSAN X-TRAIL PLACA EG02766 ASIGNADO A TRANSPORTACION DE ESTA DGP. </t>
  </si>
  <si>
    <t>B1500020895</t>
  </si>
  <si>
    <t>SUPLIDORA EMPRESARIAL DOMINICANA MM SRL</t>
  </si>
  <si>
    <t xml:space="preserve"> ADQUISICION DE MATERIALES Y ARTICULOS FERRETEROS PARA USO DE ESTA DGP.</t>
  </si>
  <si>
    <t>B1500000249</t>
  </si>
  <si>
    <t>B1500000250</t>
  </si>
  <si>
    <t>ADQUISICION DE MATERIALES Y ARTICULOS FERRETEROS PARA USO DE ESTA DGP.</t>
  </si>
  <si>
    <t>B1500001900</t>
  </si>
  <si>
    <t xml:space="preserve"> ADQUISICIO DE 6,927 ALMUERZO PARA LOS EMPLEADO DE ESTA DGP. DESDE EL 15 AL 30 DE MARZO/2022.</t>
  </si>
  <si>
    <t xml:space="preserve"> ADQUISICIO DE 4,486 ALMUERZO PARA LOS EMPLEADO DE ESTA DGP. DESDE EL 01 AL 13 DE ABRIL/2022.</t>
  </si>
  <si>
    <t>B1500001901</t>
  </si>
  <si>
    <t>COFAXCOMP, EIRL</t>
  </si>
  <si>
    <t>B1500000098</t>
  </si>
  <si>
    <t>ADQUISUCION DE TONER, CARTUCHO y TINTA PARA USO DE ESTA DGP.</t>
  </si>
  <si>
    <t>B1500000097</t>
  </si>
  <si>
    <t>ADQUISICION DE EQUIPOS Y MATERIALES DE INFORMATICA PARA ESTA DGP.</t>
  </si>
  <si>
    <t>B1500274562</t>
  </si>
  <si>
    <t>EMPRESA DIST DE ELECTRICIDAD DEL ESTE</t>
  </si>
  <si>
    <t>B1500198152</t>
  </si>
  <si>
    <t xml:space="preserve"> SUMINISTRO DE ENERGIA ELECTRICA DE LA OPP SAN PEDRO DE MACORIS CORRESPONDIENTE AL MES DE FEBRERO/2022 DE ESTA DGP.</t>
  </si>
  <si>
    <t>B1500202980</t>
  </si>
  <si>
    <t xml:space="preserve"> SUMINISTRO DE ENERGIA ELECTRICA DE LA OPP SAN PEDRO DE MACORIS CORRESPONDIENTE AL MES DE MARZO/2022 DE ESTA DGP</t>
  </si>
  <si>
    <t>B1500196973</t>
  </si>
  <si>
    <t xml:space="preserve"> SUMINISTRO DE ENERGIA DEL ARCHIVO SAN CARLOS CORRESPONDIENTE AL MES DE FEBRERO/2022  DE ESTA DGP.</t>
  </si>
  <si>
    <t>B1500201982</t>
  </si>
  <si>
    <t xml:space="preserve"> SUMINISTRO DE ENERGIA DEL ARCHIVO SAN CARLOS CORRESPONDIENTE AL MES DE MARZO/2022  DE ESTA DGP.</t>
  </si>
  <si>
    <t>B1500200271</t>
  </si>
  <si>
    <t xml:space="preserve"> SUMINISTRO DE ENERGIA ELECTRICA DE LA OPP DE HIGUEY CORRESPONDIENTE AL MES DE FEBRERO/2022 DE ESTA DGP</t>
  </si>
  <si>
    <t>B1500205659</t>
  </si>
  <si>
    <t xml:space="preserve"> SUMINISTRO DE ENERGIA ELECTRICA DE LA OPP DE HIGUEY CORRESPONDIENTE AL MES DE MARZO/2022 DE ESTA DGP.</t>
  </si>
  <si>
    <t>JUNTA CENTRAL ELECTORAL</t>
  </si>
  <si>
    <t>SERVICIO DE CONSULTA AL MAESTRO CEDULADO, CORRESPONDIENTE AL MES DE ABRIL/2022</t>
  </si>
  <si>
    <t>B1500001043</t>
  </si>
  <si>
    <t xml:space="preserve">                             REALIZADO POR:                                                                                                   REVISADO POR:                                                                                                         APROBADO POR:</t>
  </si>
  <si>
    <t xml:space="preserve">                          Licda Rosangel Díaz Peguero                                                                                 Lic. Paulino Feliz                                                                                                        Lic. Manuel G. Florian Labourt</t>
  </si>
  <si>
    <t xml:space="preserve">                          Auxiliar de Contabilidad                                                                                         Enc. División Contabilidad                                                                                      Enc.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</si>
</sst>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right" vertical="center" wrapText="1"/>
    </xf>
    <xf numFmtId="1" fontId="4" fillId="3" borderId="3" xfId="0" applyNumberFormat="1" applyFont="1" applyFill="1" applyBorder="1" applyAlignment="1">
      <alignment horizontal="right" vertical="center" wrapText="1"/>
    </xf>
    <xf numFmtId="1" fontId="6" fillId="3" borderId="3" xfId="0" applyNumberFormat="1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wrapText="1"/>
    </xf>
    <xf numFmtId="14" fontId="4" fillId="3" borderId="3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14" fontId="4" fillId="3" borderId="4" xfId="0" applyNumberFormat="1" applyFont="1" applyFill="1" applyBorder="1" applyAlignment="1">
      <alignment horizontal="right" vertical="center" wrapText="1"/>
    </xf>
    <xf numFmtId="43" fontId="4" fillId="3" borderId="3" xfId="2" applyFont="1" applyFill="1" applyBorder="1" applyAlignment="1">
      <alignment wrapText="1"/>
    </xf>
    <xf numFmtId="43" fontId="4" fillId="3" borderId="4" xfId="2" applyFont="1" applyFill="1" applyBorder="1" applyAlignment="1">
      <alignment wrapText="1"/>
    </xf>
    <xf numFmtId="4" fontId="4" fillId="3" borderId="3" xfId="0" applyNumberFormat="1" applyFont="1" applyFill="1" applyBorder="1" applyAlignment="1"/>
    <xf numFmtId="164" fontId="4" fillId="3" borderId="3" xfId="1" applyFont="1" applyFill="1" applyBorder="1" applyAlignment="1">
      <alignment wrapText="1"/>
    </xf>
    <xf numFmtId="164" fontId="6" fillId="3" borderId="3" xfId="1" applyFont="1" applyFill="1" applyBorder="1" applyAlignment="1">
      <alignment wrapText="1"/>
    </xf>
    <xf numFmtId="4" fontId="6" fillId="3" borderId="3" xfId="1" applyNumberFormat="1" applyFont="1" applyFill="1" applyBorder="1" applyAlignment="1">
      <alignment wrapText="1"/>
    </xf>
    <xf numFmtId="14" fontId="4" fillId="3" borderId="4" xfId="0" applyNumberFormat="1" applyFon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vertical="center"/>
    </xf>
    <xf numFmtId="2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4" fillId="3" borderId="3" xfId="2" applyFont="1" applyFill="1" applyBorder="1" applyAlignment="1"/>
    <xf numFmtId="165" fontId="4" fillId="3" borderId="3" xfId="2" applyNumberFormat="1" applyFont="1" applyFill="1" applyBorder="1" applyAlignment="1">
      <alignment wrapText="1"/>
    </xf>
    <xf numFmtId="43" fontId="4" fillId="3" borderId="3" xfId="2" applyFont="1" applyFill="1" applyBorder="1" applyAlignment="1">
      <alignment vertical="center" wrapText="1"/>
    </xf>
    <xf numFmtId="4" fontId="6" fillId="3" borderId="4" xfId="2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4" fontId="6" fillId="3" borderId="4" xfId="2" applyNumberFormat="1" applyFont="1" applyFill="1" applyBorder="1" applyAlignment="1"/>
    <xf numFmtId="0" fontId="0" fillId="3" borderId="3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6" xfId="0" applyFill="1" applyBorder="1"/>
    <xf numFmtId="14" fontId="0" fillId="3" borderId="0" xfId="0" applyNumberFormat="1" applyFill="1" applyBorder="1"/>
    <xf numFmtId="0" fontId="0" fillId="3" borderId="0" xfId="0" applyFill="1" applyBorder="1" applyAlignment="1">
      <alignment horizontal="left"/>
    </xf>
    <xf numFmtId="0" fontId="0" fillId="3" borderId="13" xfId="0" applyFill="1" applyBorder="1"/>
    <xf numFmtId="43" fontId="8" fillId="3" borderId="15" xfId="2" applyFont="1" applyFill="1" applyBorder="1" applyAlignment="1">
      <alignment horizontal="right" wrapText="1"/>
    </xf>
    <xf numFmtId="4" fontId="8" fillId="3" borderId="15" xfId="0" applyNumberFormat="1" applyFont="1" applyFill="1" applyBorder="1"/>
    <xf numFmtId="14" fontId="9" fillId="3" borderId="6" xfId="0" applyNumberFormat="1" applyFont="1" applyFill="1" applyBorder="1" applyAlignment="1">
      <alignment horizontal="left"/>
    </xf>
    <xf numFmtId="14" fontId="9" fillId="3" borderId="0" xfId="0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14" fontId="9" fillId="3" borderId="13" xfId="0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123826</xdr:rowOff>
    </xdr:from>
    <xdr:to>
      <xdr:col>1</xdr:col>
      <xdr:colOff>2228214</xdr:colOff>
      <xdr:row>0</xdr:row>
      <xdr:rowOff>125992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23826"/>
          <a:ext cx="1190370" cy="676274"/>
        </a:xfrm>
        <a:prstGeom prst="rect">
          <a:avLst/>
        </a:prstGeom>
      </xdr:spPr>
    </xdr:pic>
    <xdr:clientData/>
  </xdr:twoCellAnchor>
  <xdr:twoCellAnchor editAs="oneCell">
    <xdr:from>
      <xdr:col>1</xdr:col>
      <xdr:colOff>1323975</xdr:colOff>
      <xdr:row>0</xdr:row>
      <xdr:rowOff>9525</xdr:rowOff>
    </xdr:from>
    <xdr:to>
      <xdr:col>1</xdr:col>
      <xdr:colOff>2454909</xdr:colOff>
      <xdr:row>5</xdr:row>
      <xdr:rowOff>142874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9525"/>
          <a:ext cx="1130934" cy="111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77"/>
  <sheetViews>
    <sheetView tabSelected="1" topLeftCell="B162" workbookViewId="0">
      <selection activeCell="A155" sqref="A155:K176"/>
    </sheetView>
  </sheetViews>
  <sheetFormatPr baseColWidth="10" defaultRowHeight="15" x14ac:dyDescent="0.25"/>
  <cols>
    <col min="1" max="1" width="34.5703125" customWidth="1"/>
    <col min="2" max="2" width="46.5703125" customWidth="1"/>
    <col min="3" max="3" width="17.85546875" customWidth="1"/>
    <col min="4" max="4" width="14.5703125" customWidth="1"/>
    <col min="5" max="5" width="16" customWidth="1"/>
    <col min="6" max="6" width="14.7109375" customWidth="1"/>
    <col min="7" max="7" width="18.28515625" style="3" customWidth="1"/>
    <col min="8" max="8" width="15.7109375" customWidth="1"/>
    <col min="9" max="9" width="12.140625" customWidth="1"/>
    <col min="10" max="10" width="16.42578125" customWidth="1"/>
    <col min="11" max="11" width="12.28515625" customWidth="1"/>
  </cols>
  <sheetData>
    <row r="2" spans="1:11" ht="15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x14ac:dyDescent="0.2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 x14ac:dyDescent="0.25">
      <c r="A6" s="52" t="s">
        <v>298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ht="29.25" x14ac:dyDescent="0.25">
      <c r="A8" s="22" t="s">
        <v>3</v>
      </c>
      <c r="B8" s="19" t="s">
        <v>4</v>
      </c>
      <c r="C8" s="20" t="s">
        <v>5</v>
      </c>
      <c r="D8" s="20" t="s">
        <v>6</v>
      </c>
      <c r="E8" s="20" t="s">
        <v>7</v>
      </c>
      <c r="F8" s="20" t="s">
        <v>12</v>
      </c>
      <c r="G8" s="20" t="s">
        <v>13</v>
      </c>
      <c r="H8" s="21" t="s">
        <v>8</v>
      </c>
      <c r="I8" s="19" t="s">
        <v>9</v>
      </c>
      <c r="J8" s="19" t="s">
        <v>10</v>
      </c>
      <c r="K8" s="19" t="s">
        <v>11</v>
      </c>
    </row>
    <row r="9" spans="1:11" ht="28.5" x14ac:dyDescent="0.25">
      <c r="A9" s="5" t="s">
        <v>374</v>
      </c>
      <c r="B9" s="5" t="s">
        <v>378</v>
      </c>
      <c r="C9" s="9" t="s">
        <v>377</v>
      </c>
      <c r="D9" s="23">
        <v>44680</v>
      </c>
      <c r="E9" s="53">
        <v>3568172.5</v>
      </c>
      <c r="F9" s="23">
        <v>44710</v>
      </c>
      <c r="G9" s="7"/>
      <c r="H9" s="53">
        <v>3568172.5</v>
      </c>
      <c r="I9" s="45"/>
      <c r="J9" s="45" t="s">
        <v>205</v>
      </c>
      <c r="K9" s="45"/>
    </row>
    <row r="10" spans="1:11" ht="42.75" x14ac:dyDescent="0.25">
      <c r="A10" s="5" t="s">
        <v>393</v>
      </c>
      <c r="B10" s="5" t="s">
        <v>394</v>
      </c>
      <c r="C10" s="9" t="s">
        <v>395</v>
      </c>
      <c r="D10" s="23">
        <v>44679</v>
      </c>
      <c r="E10" s="53">
        <v>40000</v>
      </c>
      <c r="F10" s="23">
        <v>44683</v>
      </c>
      <c r="G10" s="7"/>
      <c r="H10" s="53">
        <v>40000</v>
      </c>
      <c r="I10" s="45"/>
      <c r="J10" s="45" t="s">
        <v>205</v>
      </c>
      <c r="K10" s="45"/>
    </row>
    <row r="11" spans="1:11" ht="28.5" x14ac:dyDescent="0.25">
      <c r="A11" s="5" t="s">
        <v>374</v>
      </c>
      <c r="B11" s="5" t="s">
        <v>376</v>
      </c>
      <c r="C11" s="9" t="s">
        <v>375</v>
      </c>
      <c r="D11" s="23">
        <v>44678</v>
      </c>
      <c r="E11" s="36">
        <v>4321401.9000000004</v>
      </c>
      <c r="F11" s="23">
        <v>44678</v>
      </c>
      <c r="G11" s="7"/>
      <c r="H11" s="36">
        <v>4321401.9000000004</v>
      </c>
      <c r="I11" s="45"/>
      <c r="J11" s="45" t="s">
        <v>205</v>
      </c>
      <c r="K11" s="45"/>
    </row>
    <row r="12" spans="1:11" ht="57" x14ac:dyDescent="0.25">
      <c r="A12" s="5" t="s">
        <v>380</v>
      </c>
      <c r="B12" s="5" t="s">
        <v>382</v>
      </c>
      <c r="C12" s="9" t="s">
        <v>381</v>
      </c>
      <c r="D12" s="23">
        <v>44677</v>
      </c>
      <c r="E12" s="36">
        <v>43898.17</v>
      </c>
      <c r="F12" s="23">
        <v>44707</v>
      </c>
      <c r="G12" s="36">
        <v>43898.17</v>
      </c>
      <c r="H12" s="54"/>
      <c r="I12" s="45" t="s">
        <v>205</v>
      </c>
      <c r="J12" s="45"/>
      <c r="K12" s="45"/>
    </row>
    <row r="13" spans="1:11" ht="57" x14ac:dyDescent="0.25">
      <c r="A13" s="5" t="s">
        <v>380</v>
      </c>
      <c r="B13" s="5" t="s">
        <v>384</v>
      </c>
      <c r="C13" s="9" t="s">
        <v>383</v>
      </c>
      <c r="D13" s="23">
        <v>44677</v>
      </c>
      <c r="E13" s="36">
        <v>56662.59</v>
      </c>
      <c r="F13" s="23">
        <v>44707</v>
      </c>
      <c r="G13" s="36">
        <v>56662.59</v>
      </c>
      <c r="H13" s="36"/>
      <c r="I13" s="45" t="s">
        <v>205</v>
      </c>
      <c r="J13" s="45"/>
      <c r="K13" s="45"/>
    </row>
    <row r="14" spans="1:11" ht="42.75" x14ac:dyDescent="0.25">
      <c r="A14" s="5" t="s">
        <v>380</v>
      </c>
      <c r="B14" s="5" t="s">
        <v>386</v>
      </c>
      <c r="C14" s="9" t="s">
        <v>385</v>
      </c>
      <c r="D14" s="23">
        <v>44677</v>
      </c>
      <c r="E14" s="36">
        <v>3410.93</v>
      </c>
      <c r="F14" s="23">
        <v>44707</v>
      </c>
      <c r="G14" s="36">
        <v>3410.93</v>
      </c>
      <c r="H14" s="36"/>
      <c r="I14" s="45" t="s">
        <v>205</v>
      </c>
      <c r="J14" s="45"/>
      <c r="K14" s="45"/>
    </row>
    <row r="15" spans="1:11" ht="42.75" x14ac:dyDescent="0.25">
      <c r="A15" s="5" t="s">
        <v>380</v>
      </c>
      <c r="B15" s="5" t="s">
        <v>388</v>
      </c>
      <c r="C15" s="9" t="s">
        <v>387</v>
      </c>
      <c r="D15" s="23">
        <v>44677</v>
      </c>
      <c r="E15" s="36">
        <v>4097.4399999999996</v>
      </c>
      <c r="F15" s="23">
        <v>44707</v>
      </c>
      <c r="G15" s="36">
        <v>4097.4399999999996</v>
      </c>
      <c r="H15" s="36"/>
      <c r="I15" s="45" t="s">
        <v>205</v>
      </c>
      <c r="J15" s="45"/>
      <c r="K15" s="45"/>
    </row>
    <row r="16" spans="1:11" ht="42.75" x14ac:dyDescent="0.25">
      <c r="A16" s="5" t="s">
        <v>380</v>
      </c>
      <c r="B16" s="5" t="s">
        <v>390</v>
      </c>
      <c r="C16" s="9" t="s">
        <v>389</v>
      </c>
      <c r="D16" s="23">
        <v>44677</v>
      </c>
      <c r="E16" s="36">
        <v>41563.800000000003</v>
      </c>
      <c r="F16" s="23">
        <v>44707</v>
      </c>
      <c r="G16" s="36">
        <v>41563.800000000003</v>
      </c>
      <c r="H16" s="36"/>
      <c r="I16" s="45" t="s">
        <v>205</v>
      </c>
      <c r="J16" s="45"/>
      <c r="K16" s="45"/>
    </row>
    <row r="17" spans="1:11" ht="42.75" x14ac:dyDescent="0.25">
      <c r="A17" s="5" t="s">
        <v>380</v>
      </c>
      <c r="B17" s="5" t="s">
        <v>392</v>
      </c>
      <c r="C17" s="9" t="s">
        <v>391</v>
      </c>
      <c r="D17" s="23">
        <v>44677</v>
      </c>
      <c r="E17" s="36">
        <v>50645.41</v>
      </c>
      <c r="F17" s="23">
        <v>44707</v>
      </c>
      <c r="G17" s="36">
        <v>50645.41</v>
      </c>
      <c r="H17" s="36"/>
      <c r="I17" s="45" t="s">
        <v>205</v>
      </c>
      <c r="J17" s="45"/>
      <c r="K17" s="45"/>
    </row>
    <row r="18" spans="1:11" ht="42.75" x14ac:dyDescent="0.25">
      <c r="A18" s="5" t="s">
        <v>217</v>
      </c>
      <c r="B18" s="5" t="s">
        <v>371</v>
      </c>
      <c r="C18" s="9" t="s">
        <v>370</v>
      </c>
      <c r="D18" s="23">
        <v>44676</v>
      </c>
      <c r="E18" s="36">
        <v>1307817.6000000001</v>
      </c>
      <c r="F18" s="23">
        <v>44706</v>
      </c>
      <c r="G18" s="7"/>
      <c r="H18" s="36">
        <v>1307817.6000000001</v>
      </c>
      <c r="I18" s="45"/>
      <c r="J18" s="45" t="s">
        <v>205</v>
      </c>
      <c r="K18" s="45"/>
    </row>
    <row r="19" spans="1:11" ht="42.75" x14ac:dyDescent="0.25">
      <c r="A19" s="5" t="s">
        <v>217</v>
      </c>
      <c r="B19" s="5" t="s">
        <v>372</v>
      </c>
      <c r="C19" s="9" t="s">
        <v>373</v>
      </c>
      <c r="D19" s="23">
        <v>44676</v>
      </c>
      <c r="E19" s="36">
        <v>846956.8</v>
      </c>
      <c r="F19" s="23">
        <v>44706</v>
      </c>
      <c r="G19" s="7"/>
      <c r="H19" s="36">
        <v>846956.8</v>
      </c>
      <c r="I19" s="45"/>
      <c r="J19" s="45" t="s">
        <v>205</v>
      </c>
      <c r="K19" s="45"/>
    </row>
    <row r="20" spans="1:11" ht="36" customHeight="1" x14ac:dyDescent="0.25">
      <c r="A20" s="5" t="s">
        <v>365</v>
      </c>
      <c r="B20" s="5" t="s">
        <v>366</v>
      </c>
      <c r="C20" s="9" t="s">
        <v>367</v>
      </c>
      <c r="D20" s="23">
        <v>44672</v>
      </c>
      <c r="E20" s="36">
        <v>1137024.3999999999</v>
      </c>
      <c r="F20" s="23">
        <v>44702</v>
      </c>
      <c r="G20" s="7"/>
      <c r="H20" s="36">
        <v>1137024.3999999999</v>
      </c>
      <c r="I20" s="45"/>
      <c r="J20" s="45" t="s">
        <v>205</v>
      </c>
      <c r="K20" s="45"/>
    </row>
    <row r="21" spans="1:11" ht="39.75" customHeight="1" x14ac:dyDescent="0.25">
      <c r="A21" s="5" t="s">
        <v>365</v>
      </c>
      <c r="B21" s="5" t="s">
        <v>369</v>
      </c>
      <c r="C21" s="9" t="s">
        <v>368</v>
      </c>
      <c r="D21" s="23">
        <v>44672</v>
      </c>
      <c r="E21" s="36">
        <v>1734244.82</v>
      </c>
      <c r="F21" s="23">
        <v>44702</v>
      </c>
      <c r="G21" s="7"/>
      <c r="H21" s="36">
        <v>1734244.82</v>
      </c>
      <c r="I21" s="45"/>
      <c r="J21" s="45" t="s">
        <v>205</v>
      </c>
      <c r="K21" s="45"/>
    </row>
    <row r="22" spans="1:11" ht="51" customHeight="1" x14ac:dyDescent="0.25">
      <c r="A22" s="5" t="s">
        <v>334</v>
      </c>
      <c r="B22" s="5" t="s">
        <v>336</v>
      </c>
      <c r="C22" s="9" t="s">
        <v>335</v>
      </c>
      <c r="D22" s="23">
        <v>44671</v>
      </c>
      <c r="E22" s="36">
        <v>88500</v>
      </c>
      <c r="F22" s="23">
        <v>44696</v>
      </c>
      <c r="G22" s="36">
        <v>88500</v>
      </c>
      <c r="H22" s="36"/>
      <c r="I22" s="45" t="s">
        <v>205</v>
      </c>
      <c r="J22" s="45"/>
      <c r="K22" s="45"/>
    </row>
    <row r="23" spans="1:11" ht="62.25" customHeight="1" x14ac:dyDescent="0.25">
      <c r="A23" s="5" t="s">
        <v>228</v>
      </c>
      <c r="B23" s="5" t="s">
        <v>359</v>
      </c>
      <c r="C23" s="9" t="s">
        <v>360</v>
      </c>
      <c r="D23" s="23">
        <v>44670</v>
      </c>
      <c r="E23" s="36">
        <v>7108.91</v>
      </c>
      <c r="F23" s="23">
        <v>44696</v>
      </c>
      <c r="G23" s="36">
        <v>7108.91</v>
      </c>
      <c r="H23" s="36"/>
      <c r="I23" s="45" t="s">
        <v>205</v>
      </c>
      <c r="J23" s="45"/>
      <c r="K23" s="45"/>
    </row>
    <row r="24" spans="1:11" ht="60" customHeight="1" x14ac:dyDescent="0.25">
      <c r="A24" s="5" t="s">
        <v>228</v>
      </c>
      <c r="B24" s="5" t="s">
        <v>361</v>
      </c>
      <c r="C24" s="9" t="s">
        <v>362</v>
      </c>
      <c r="D24" s="23">
        <v>44670</v>
      </c>
      <c r="E24" s="36">
        <v>10013.07</v>
      </c>
      <c r="F24" s="23">
        <v>44696</v>
      </c>
      <c r="G24" s="36">
        <v>10013.07</v>
      </c>
      <c r="H24" s="36"/>
      <c r="I24" s="45" t="s">
        <v>205</v>
      </c>
      <c r="J24" s="45"/>
      <c r="K24" s="45"/>
    </row>
    <row r="25" spans="1:11" ht="46.5" customHeight="1" x14ac:dyDescent="0.25">
      <c r="A25" s="5" t="s">
        <v>228</v>
      </c>
      <c r="B25" s="5" t="s">
        <v>363</v>
      </c>
      <c r="C25" s="9" t="s">
        <v>364</v>
      </c>
      <c r="D25" s="23">
        <v>44670</v>
      </c>
      <c r="E25" s="36">
        <v>15895.53</v>
      </c>
      <c r="F25" s="23">
        <v>44696</v>
      </c>
      <c r="G25" s="36">
        <v>15895.53</v>
      </c>
      <c r="H25" s="36"/>
      <c r="I25" s="45" t="s">
        <v>205</v>
      </c>
      <c r="J25" s="45"/>
      <c r="K25" s="45"/>
    </row>
    <row r="26" spans="1:11" ht="48.75" customHeight="1" x14ac:dyDescent="0.25">
      <c r="A26" s="5" t="s">
        <v>302</v>
      </c>
      <c r="B26" s="5" t="s">
        <v>303</v>
      </c>
      <c r="C26" s="9" t="s">
        <v>304</v>
      </c>
      <c r="D26" s="23">
        <v>44669</v>
      </c>
      <c r="E26" s="36">
        <v>2000</v>
      </c>
      <c r="F26" s="23">
        <v>44696</v>
      </c>
      <c r="G26" s="36">
        <v>2000</v>
      </c>
      <c r="H26" s="6"/>
      <c r="I26" s="45" t="s">
        <v>205</v>
      </c>
      <c r="J26" s="45"/>
      <c r="K26" s="45"/>
    </row>
    <row r="27" spans="1:11" ht="101.25" customHeight="1" x14ac:dyDescent="0.25">
      <c r="A27" s="5" t="s">
        <v>340</v>
      </c>
      <c r="B27" s="5" t="s">
        <v>341</v>
      </c>
      <c r="C27" s="9" t="s">
        <v>342</v>
      </c>
      <c r="D27" s="23">
        <v>44663</v>
      </c>
      <c r="E27" s="55">
        <v>5940</v>
      </c>
      <c r="F27" s="23">
        <v>44686</v>
      </c>
      <c r="G27" s="55">
        <v>5940</v>
      </c>
      <c r="H27" s="6"/>
      <c r="I27" s="45" t="s">
        <v>205</v>
      </c>
      <c r="J27" s="45"/>
      <c r="K27" s="45"/>
    </row>
    <row r="28" spans="1:11" ht="45.75" customHeight="1" x14ac:dyDescent="0.25">
      <c r="A28" s="5" t="s">
        <v>281</v>
      </c>
      <c r="B28" s="5" t="s">
        <v>310</v>
      </c>
      <c r="C28" s="9" t="s">
        <v>311</v>
      </c>
      <c r="D28" s="23">
        <v>44663</v>
      </c>
      <c r="E28" s="36">
        <v>450</v>
      </c>
      <c r="F28" s="23">
        <v>44683</v>
      </c>
      <c r="G28" s="36">
        <v>450</v>
      </c>
      <c r="H28" s="36"/>
      <c r="I28" s="45" t="s">
        <v>205</v>
      </c>
      <c r="J28" s="45"/>
      <c r="K28" s="45"/>
    </row>
    <row r="29" spans="1:11" ht="40.5" customHeight="1" x14ac:dyDescent="0.25">
      <c r="A29" s="5" t="s">
        <v>353</v>
      </c>
      <c r="B29" s="5" t="s">
        <v>355</v>
      </c>
      <c r="C29" s="9" t="s">
        <v>354</v>
      </c>
      <c r="D29" s="23">
        <v>44663</v>
      </c>
      <c r="E29" s="36">
        <v>660210</v>
      </c>
      <c r="F29" s="23">
        <v>44693</v>
      </c>
      <c r="G29" s="36">
        <v>660210</v>
      </c>
      <c r="H29" s="36"/>
      <c r="I29" s="45" t="s">
        <v>205</v>
      </c>
      <c r="J29" s="45"/>
      <c r="K29" s="45"/>
    </row>
    <row r="30" spans="1:11" ht="41.25" customHeight="1" x14ac:dyDescent="0.25">
      <c r="A30" s="5" t="s">
        <v>353</v>
      </c>
      <c r="B30" s="5" t="s">
        <v>357</v>
      </c>
      <c r="C30" s="9" t="s">
        <v>356</v>
      </c>
      <c r="D30" s="23">
        <v>44663</v>
      </c>
      <c r="E30" s="36">
        <v>30326</v>
      </c>
      <c r="F30" s="23">
        <v>44693</v>
      </c>
      <c r="G30" s="36">
        <v>30326</v>
      </c>
      <c r="H30" s="36"/>
      <c r="I30" s="45" t="s">
        <v>205</v>
      </c>
      <c r="J30" s="45"/>
      <c r="K30" s="45"/>
    </row>
    <row r="31" spans="1:11" ht="36.75" customHeight="1" x14ac:dyDescent="0.25">
      <c r="A31" s="5" t="s">
        <v>353</v>
      </c>
      <c r="B31" s="5" t="s">
        <v>357</v>
      </c>
      <c r="C31" s="9" t="s">
        <v>358</v>
      </c>
      <c r="D31" s="23">
        <v>44663</v>
      </c>
      <c r="E31" s="36">
        <v>59767</v>
      </c>
      <c r="F31" s="23">
        <v>44693</v>
      </c>
      <c r="G31" s="36">
        <v>59767</v>
      </c>
      <c r="H31" s="36"/>
      <c r="I31" s="45" t="s">
        <v>205</v>
      </c>
      <c r="J31" s="45"/>
      <c r="K31" s="45"/>
    </row>
    <row r="32" spans="1:11" ht="60" customHeight="1" x14ac:dyDescent="0.25">
      <c r="A32" s="5" t="s">
        <v>337</v>
      </c>
      <c r="B32" s="5" t="s">
        <v>338</v>
      </c>
      <c r="C32" s="9" t="s">
        <v>339</v>
      </c>
      <c r="D32" s="23">
        <v>44662</v>
      </c>
      <c r="E32" s="36">
        <v>609845.02</v>
      </c>
      <c r="F32" s="23">
        <v>44686</v>
      </c>
      <c r="G32" s="36">
        <v>609845.02</v>
      </c>
      <c r="H32" s="36"/>
      <c r="I32" s="45" t="s">
        <v>205</v>
      </c>
      <c r="J32" s="45"/>
      <c r="K32" s="45"/>
    </row>
    <row r="33" spans="1:11" ht="58.5" customHeight="1" x14ac:dyDescent="0.25">
      <c r="A33" s="5" t="s">
        <v>312</v>
      </c>
      <c r="B33" s="5" t="s">
        <v>313</v>
      </c>
      <c r="C33" s="9" t="s">
        <v>314</v>
      </c>
      <c r="D33" s="23">
        <v>44662</v>
      </c>
      <c r="E33" s="36">
        <v>22588.74</v>
      </c>
      <c r="F33" s="23">
        <v>44690</v>
      </c>
      <c r="G33" s="36">
        <v>22588.74</v>
      </c>
      <c r="H33" s="36"/>
      <c r="I33" s="45" t="s">
        <v>205</v>
      </c>
      <c r="J33" s="45"/>
      <c r="K33" s="45"/>
    </row>
    <row r="34" spans="1:11" ht="57.75" customHeight="1" x14ac:dyDescent="0.25">
      <c r="A34" s="5" t="s">
        <v>312</v>
      </c>
      <c r="B34" s="5" t="s">
        <v>317</v>
      </c>
      <c r="C34" s="9" t="s">
        <v>379</v>
      </c>
      <c r="D34" s="23">
        <v>44662</v>
      </c>
      <c r="E34" s="36">
        <v>17196.240000000002</v>
      </c>
      <c r="F34" s="23">
        <v>44690</v>
      </c>
      <c r="G34" s="36">
        <v>17196.240000000002</v>
      </c>
      <c r="H34" s="36"/>
      <c r="I34" s="45" t="s">
        <v>205</v>
      </c>
      <c r="J34" s="45"/>
      <c r="K34" s="45"/>
    </row>
    <row r="35" spans="1:11" ht="75" customHeight="1" x14ac:dyDescent="0.25">
      <c r="A35" s="5" t="s">
        <v>312</v>
      </c>
      <c r="B35" s="5" t="s">
        <v>316</v>
      </c>
      <c r="C35" s="9" t="s">
        <v>315</v>
      </c>
      <c r="D35" s="23">
        <v>44662</v>
      </c>
      <c r="E35" s="36">
        <v>36019.660000000003</v>
      </c>
      <c r="F35" s="23">
        <v>44690</v>
      </c>
      <c r="G35" s="36">
        <v>36019.660000000003</v>
      </c>
      <c r="H35" s="36"/>
      <c r="I35" s="45" t="s">
        <v>205</v>
      </c>
      <c r="J35" s="45"/>
      <c r="K35" s="45"/>
    </row>
    <row r="36" spans="1:11" ht="61.5" customHeight="1" x14ac:dyDescent="0.25">
      <c r="A36" s="5" t="s">
        <v>312</v>
      </c>
      <c r="B36" s="5" t="s">
        <v>319</v>
      </c>
      <c r="C36" s="9" t="s">
        <v>318</v>
      </c>
      <c r="D36" s="23">
        <v>44662</v>
      </c>
      <c r="E36" s="36">
        <v>190536.35</v>
      </c>
      <c r="F36" s="23">
        <v>44690</v>
      </c>
      <c r="G36" s="36">
        <v>190536.35</v>
      </c>
      <c r="H36" s="36"/>
      <c r="I36" s="45" t="s">
        <v>205</v>
      </c>
      <c r="J36" s="45"/>
      <c r="K36" s="45"/>
    </row>
    <row r="37" spans="1:11" ht="64.5" customHeight="1" x14ac:dyDescent="0.25">
      <c r="A37" s="5" t="s">
        <v>312</v>
      </c>
      <c r="B37" s="5" t="s">
        <v>321</v>
      </c>
      <c r="C37" s="9" t="s">
        <v>320</v>
      </c>
      <c r="D37" s="23">
        <v>44662</v>
      </c>
      <c r="E37" s="36">
        <v>48980.45</v>
      </c>
      <c r="F37" s="23">
        <v>44690</v>
      </c>
      <c r="G37" s="36">
        <v>48980.45</v>
      </c>
      <c r="H37" s="36"/>
      <c r="I37" s="45" t="s">
        <v>205</v>
      </c>
      <c r="J37" s="45"/>
      <c r="K37" s="45"/>
    </row>
    <row r="38" spans="1:11" ht="62.25" customHeight="1" x14ac:dyDescent="0.25">
      <c r="A38" s="5" t="s">
        <v>312</v>
      </c>
      <c r="B38" s="5" t="s">
        <v>323</v>
      </c>
      <c r="C38" s="9" t="s">
        <v>322</v>
      </c>
      <c r="D38" s="23">
        <v>44662</v>
      </c>
      <c r="E38" s="36">
        <v>46143.18</v>
      </c>
      <c r="F38" s="23">
        <v>44690</v>
      </c>
      <c r="G38" s="36">
        <v>46143.18</v>
      </c>
      <c r="H38" s="36"/>
      <c r="I38" s="45" t="s">
        <v>205</v>
      </c>
      <c r="J38" s="45"/>
      <c r="K38" s="45"/>
    </row>
    <row r="39" spans="1:11" ht="60" customHeight="1" x14ac:dyDescent="0.25">
      <c r="A39" s="5" t="s">
        <v>324</v>
      </c>
      <c r="B39" s="5" t="s">
        <v>328</v>
      </c>
      <c r="C39" s="9" t="s">
        <v>327</v>
      </c>
      <c r="D39" s="23">
        <v>44658</v>
      </c>
      <c r="E39" s="36">
        <v>61789.91</v>
      </c>
      <c r="F39" s="23">
        <v>44686</v>
      </c>
      <c r="G39" s="36">
        <v>61789.91</v>
      </c>
      <c r="H39" s="36"/>
      <c r="I39" s="45" t="s">
        <v>205</v>
      </c>
      <c r="J39" s="45"/>
      <c r="K39" s="45"/>
    </row>
    <row r="40" spans="1:11" ht="69.75" customHeight="1" x14ac:dyDescent="0.25">
      <c r="A40" s="5" t="s">
        <v>324</v>
      </c>
      <c r="B40" s="5" t="s">
        <v>329</v>
      </c>
      <c r="C40" s="9" t="s">
        <v>330</v>
      </c>
      <c r="D40" s="23">
        <v>44658</v>
      </c>
      <c r="E40" s="36">
        <v>41359.06</v>
      </c>
      <c r="F40" s="23">
        <v>44686</v>
      </c>
      <c r="G40" s="36">
        <v>41359.06</v>
      </c>
      <c r="H40" s="36"/>
      <c r="I40" s="45" t="s">
        <v>205</v>
      </c>
      <c r="J40" s="45"/>
      <c r="K40" s="45"/>
    </row>
    <row r="41" spans="1:11" ht="91.5" customHeight="1" x14ac:dyDescent="0.25">
      <c r="A41" s="5" t="s">
        <v>218</v>
      </c>
      <c r="B41" s="5" t="s">
        <v>343</v>
      </c>
      <c r="C41" s="9" t="s">
        <v>344</v>
      </c>
      <c r="D41" s="23">
        <v>44657</v>
      </c>
      <c r="E41" s="36">
        <v>209568.64000000001</v>
      </c>
      <c r="F41" s="23">
        <v>44687</v>
      </c>
      <c r="G41" s="36">
        <v>209568.64000000001</v>
      </c>
      <c r="H41" s="36"/>
      <c r="I41" s="45" t="s">
        <v>205</v>
      </c>
      <c r="J41" s="45"/>
      <c r="K41" s="45"/>
    </row>
    <row r="42" spans="1:11" ht="33.75" customHeight="1" x14ac:dyDescent="0.25">
      <c r="A42" s="5" t="s">
        <v>331</v>
      </c>
      <c r="B42" s="5" t="s">
        <v>332</v>
      </c>
      <c r="C42" s="9" t="s">
        <v>333</v>
      </c>
      <c r="D42" s="23">
        <v>44657</v>
      </c>
      <c r="E42" s="36">
        <v>1003200.06</v>
      </c>
      <c r="F42" s="23">
        <v>44656</v>
      </c>
      <c r="G42" s="36">
        <v>1003200.06</v>
      </c>
      <c r="H42" s="36"/>
      <c r="I42" s="45" t="s">
        <v>205</v>
      </c>
      <c r="J42" s="45"/>
      <c r="K42" s="45"/>
    </row>
    <row r="43" spans="1:11" ht="87.75" customHeight="1" x14ac:dyDescent="0.25">
      <c r="A43" s="5" t="s">
        <v>324</v>
      </c>
      <c r="B43" s="5" t="s">
        <v>325</v>
      </c>
      <c r="C43" s="9" t="s">
        <v>326</v>
      </c>
      <c r="D43" s="23">
        <v>44657</v>
      </c>
      <c r="E43" s="36">
        <v>1166671.8400000001</v>
      </c>
      <c r="F43" s="23">
        <v>44686</v>
      </c>
      <c r="G43" s="36">
        <v>1166671.8400000001</v>
      </c>
      <c r="H43" s="36"/>
      <c r="I43" s="45" t="s">
        <v>205</v>
      </c>
      <c r="J43" s="45"/>
      <c r="K43" s="45"/>
    </row>
    <row r="44" spans="1:11" ht="60.75" customHeight="1" x14ac:dyDescent="0.25">
      <c r="A44" s="5" t="s">
        <v>305</v>
      </c>
      <c r="B44" s="5" t="s">
        <v>306</v>
      </c>
      <c r="C44" s="9" t="s">
        <v>307</v>
      </c>
      <c r="D44" s="23">
        <v>44657</v>
      </c>
      <c r="E44" s="36">
        <v>483435.89</v>
      </c>
      <c r="F44" s="23">
        <v>44687</v>
      </c>
      <c r="G44" s="36">
        <v>483435.89</v>
      </c>
      <c r="H44" s="36"/>
      <c r="I44" s="45" t="s">
        <v>205</v>
      </c>
      <c r="J44" s="45"/>
      <c r="K44" s="45"/>
    </row>
    <row r="45" spans="1:11" ht="56.25" customHeight="1" x14ac:dyDescent="0.25">
      <c r="A45" s="5" t="s">
        <v>299</v>
      </c>
      <c r="B45" s="5" t="s">
        <v>300</v>
      </c>
      <c r="C45" s="9" t="s">
        <v>301</v>
      </c>
      <c r="D45" s="23">
        <v>44656</v>
      </c>
      <c r="E45" s="36">
        <v>1000</v>
      </c>
      <c r="F45" s="23">
        <v>44687</v>
      </c>
      <c r="G45" s="36">
        <v>1000</v>
      </c>
      <c r="H45" s="6"/>
      <c r="I45" s="45" t="s">
        <v>205</v>
      </c>
      <c r="J45" s="45"/>
      <c r="K45" s="45"/>
    </row>
    <row r="46" spans="1:11" ht="49.5" customHeight="1" x14ac:dyDescent="0.25">
      <c r="A46" s="5" t="s">
        <v>216</v>
      </c>
      <c r="B46" s="5" t="s">
        <v>346</v>
      </c>
      <c r="C46" s="9" t="s">
        <v>345</v>
      </c>
      <c r="D46" s="23">
        <v>44656</v>
      </c>
      <c r="E46" s="36">
        <v>73715.53</v>
      </c>
      <c r="F46" s="23">
        <v>44686</v>
      </c>
      <c r="G46" s="36">
        <v>73715.53</v>
      </c>
      <c r="H46" s="6"/>
      <c r="I46" s="45" t="s">
        <v>205</v>
      </c>
      <c r="J46" s="45"/>
      <c r="K46" s="45"/>
    </row>
    <row r="47" spans="1:11" ht="55.5" customHeight="1" x14ac:dyDescent="0.25">
      <c r="A47" s="5" t="s">
        <v>216</v>
      </c>
      <c r="B47" s="5" t="s">
        <v>348</v>
      </c>
      <c r="C47" s="9" t="s">
        <v>347</v>
      </c>
      <c r="D47" s="23">
        <v>44656</v>
      </c>
      <c r="E47" s="36">
        <v>149103.12</v>
      </c>
      <c r="F47" s="23">
        <v>44686</v>
      </c>
      <c r="G47" s="36">
        <v>149103.12</v>
      </c>
      <c r="H47" s="6"/>
      <c r="I47" s="45" t="s">
        <v>205</v>
      </c>
      <c r="J47" s="45"/>
      <c r="K47" s="45"/>
    </row>
    <row r="48" spans="1:11" ht="75" customHeight="1" x14ac:dyDescent="0.25">
      <c r="A48" s="5" t="s">
        <v>216</v>
      </c>
      <c r="B48" s="5" t="s">
        <v>350</v>
      </c>
      <c r="C48" s="9" t="s">
        <v>349</v>
      </c>
      <c r="D48" s="23">
        <v>44656</v>
      </c>
      <c r="E48" s="36">
        <v>160426.39000000001</v>
      </c>
      <c r="F48" s="23">
        <v>44686</v>
      </c>
      <c r="G48" s="36">
        <v>160426.39000000001</v>
      </c>
      <c r="H48" s="6"/>
      <c r="I48" s="45" t="s">
        <v>205</v>
      </c>
      <c r="J48" s="45"/>
      <c r="K48" s="45"/>
    </row>
    <row r="49" spans="1:11" ht="60" customHeight="1" x14ac:dyDescent="0.25">
      <c r="A49" s="5" t="s">
        <v>216</v>
      </c>
      <c r="B49" s="5" t="s">
        <v>352</v>
      </c>
      <c r="C49" s="9" t="s">
        <v>351</v>
      </c>
      <c r="D49" s="23">
        <v>44656</v>
      </c>
      <c r="E49" s="36">
        <v>135047.82999999999</v>
      </c>
      <c r="F49" s="23">
        <v>44686</v>
      </c>
      <c r="G49" s="36">
        <v>135047.82999999999</v>
      </c>
      <c r="H49" s="6"/>
      <c r="I49" s="45" t="s">
        <v>205</v>
      </c>
      <c r="J49" s="45"/>
      <c r="K49" s="45"/>
    </row>
    <row r="50" spans="1:11" ht="50.25" customHeight="1" x14ac:dyDescent="0.25">
      <c r="A50" s="5" t="s">
        <v>16</v>
      </c>
      <c r="B50" s="5" t="s">
        <v>308</v>
      </c>
      <c r="C50" s="9" t="s">
        <v>309</v>
      </c>
      <c r="D50" s="23">
        <v>44652</v>
      </c>
      <c r="E50" s="36">
        <v>840323.64</v>
      </c>
      <c r="F50" s="23">
        <v>44687</v>
      </c>
      <c r="G50" s="36">
        <v>840323.64</v>
      </c>
      <c r="H50" s="36"/>
      <c r="I50" s="45" t="s">
        <v>205</v>
      </c>
      <c r="J50" s="45"/>
      <c r="K50" s="45"/>
    </row>
    <row r="51" spans="1:11" ht="57.75" customHeight="1" x14ac:dyDescent="0.25">
      <c r="A51" s="5" t="s">
        <v>214</v>
      </c>
      <c r="B51" s="5" t="s">
        <v>278</v>
      </c>
      <c r="C51" s="9" t="s">
        <v>279</v>
      </c>
      <c r="D51" s="23">
        <v>44650</v>
      </c>
      <c r="E51" s="36">
        <v>7537.25</v>
      </c>
      <c r="F51" s="30">
        <v>44681</v>
      </c>
      <c r="G51" s="36">
        <v>7537.25</v>
      </c>
      <c r="H51" s="36"/>
      <c r="I51" s="45" t="s">
        <v>205</v>
      </c>
      <c r="J51" s="45"/>
      <c r="K51" s="45"/>
    </row>
    <row r="52" spans="1:11" ht="57.75" customHeight="1" x14ac:dyDescent="0.25">
      <c r="A52" s="5" t="s">
        <v>215</v>
      </c>
      <c r="B52" s="5" t="s">
        <v>280</v>
      </c>
      <c r="C52" s="9" t="s">
        <v>297</v>
      </c>
      <c r="D52" s="23">
        <v>44650</v>
      </c>
      <c r="E52" s="36">
        <v>186465.56</v>
      </c>
      <c r="F52" s="30">
        <v>44681</v>
      </c>
      <c r="G52" s="36">
        <v>186465.56</v>
      </c>
      <c r="H52" s="36"/>
      <c r="I52" s="45" t="s">
        <v>205</v>
      </c>
      <c r="J52" s="45"/>
      <c r="K52" s="45"/>
    </row>
    <row r="53" spans="1:11" ht="57.75" customHeight="1" x14ac:dyDescent="0.25">
      <c r="A53" s="5" t="s">
        <v>286</v>
      </c>
      <c r="B53" s="5" t="s">
        <v>287</v>
      </c>
      <c r="C53" s="9" t="s">
        <v>288</v>
      </c>
      <c r="D53" s="23">
        <v>44650</v>
      </c>
      <c r="E53" s="36">
        <v>56640</v>
      </c>
      <c r="F53" s="30">
        <v>44681</v>
      </c>
      <c r="G53" s="36">
        <v>56640</v>
      </c>
      <c r="H53" s="36"/>
      <c r="I53" s="45" t="s">
        <v>205</v>
      </c>
      <c r="J53" s="45"/>
      <c r="K53" s="45"/>
    </row>
    <row r="54" spans="1:11" ht="63.75" customHeight="1" x14ac:dyDescent="0.25">
      <c r="A54" s="5" t="s">
        <v>228</v>
      </c>
      <c r="B54" s="5" t="s">
        <v>291</v>
      </c>
      <c r="C54" s="9" t="s">
        <v>292</v>
      </c>
      <c r="D54" s="23">
        <v>44650</v>
      </c>
      <c r="E54" s="36">
        <v>11916.51</v>
      </c>
      <c r="F54" s="30">
        <v>30</v>
      </c>
      <c r="G54" s="36">
        <v>11916.51</v>
      </c>
      <c r="H54" s="36"/>
      <c r="I54" s="45" t="s">
        <v>205</v>
      </c>
      <c r="J54" s="45"/>
      <c r="K54" s="45"/>
    </row>
    <row r="55" spans="1:11" ht="63" customHeight="1" x14ac:dyDescent="0.25">
      <c r="A55" s="5" t="s">
        <v>228</v>
      </c>
      <c r="B55" s="5" t="s">
        <v>294</v>
      </c>
      <c r="C55" s="9" t="s">
        <v>293</v>
      </c>
      <c r="D55" s="23">
        <v>44650</v>
      </c>
      <c r="E55" s="36">
        <v>8410.26</v>
      </c>
      <c r="F55" s="30">
        <v>44681</v>
      </c>
      <c r="G55" s="36">
        <v>8410.26</v>
      </c>
      <c r="H55" s="36"/>
      <c r="I55" s="45" t="s">
        <v>205</v>
      </c>
      <c r="J55" s="45"/>
      <c r="K55" s="45"/>
    </row>
    <row r="56" spans="1:11" ht="63" customHeight="1" x14ac:dyDescent="0.25">
      <c r="A56" s="5" t="s">
        <v>228</v>
      </c>
      <c r="B56" s="5" t="s">
        <v>296</v>
      </c>
      <c r="C56" s="9" t="s">
        <v>295</v>
      </c>
      <c r="D56" s="23">
        <v>44650</v>
      </c>
      <c r="E56" s="36">
        <v>15397.23</v>
      </c>
      <c r="F56" s="30">
        <v>44681</v>
      </c>
      <c r="G56" s="36">
        <v>15397.23</v>
      </c>
      <c r="H56" s="36"/>
      <c r="I56" s="45" t="s">
        <v>205</v>
      </c>
      <c r="J56" s="45"/>
      <c r="K56" s="45"/>
    </row>
    <row r="57" spans="1:11" ht="60" customHeight="1" x14ac:dyDescent="0.25">
      <c r="A57" s="5" t="s">
        <v>281</v>
      </c>
      <c r="B57" s="5" t="s">
        <v>282</v>
      </c>
      <c r="C57" s="9" t="s">
        <v>283</v>
      </c>
      <c r="D57" s="23">
        <v>44649</v>
      </c>
      <c r="E57" s="36">
        <v>450</v>
      </c>
      <c r="F57" s="30">
        <v>44671</v>
      </c>
      <c r="G57" s="36">
        <v>450</v>
      </c>
      <c r="H57" s="36"/>
      <c r="I57" s="45" t="s">
        <v>205</v>
      </c>
      <c r="J57" s="45"/>
      <c r="K57" s="45"/>
    </row>
    <row r="58" spans="1:11" ht="42.75" x14ac:dyDescent="0.25">
      <c r="A58" s="5" t="s">
        <v>217</v>
      </c>
      <c r="B58" s="5" t="s">
        <v>285</v>
      </c>
      <c r="C58" s="9" t="s">
        <v>284</v>
      </c>
      <c r="D58" s="23">
        <v>44649</v>
      </c>
      <c r="E58" s="36">
        <v>923609.59999999998</v>
      </c>
      <c r="F58" s="30">
        <v>44680</v>
      </c>
      <c r="G58" s="36">
        <v>923609.59999999998</v>
      </c>
      <c r="H58" s="36"/>
      <c r="I58" s="45" t="s">
        <v>205</v>
      </c>
      <c r="J58" s="45"/>
      <c r="K58" s="45"/>
    </row>
    <row r="59" spans="1:11" ht="46.5" customHeight="1" x14ac:dyDescent="0.25">
      <c r="A59" s="5" t="s">
        <v>211</v>
      </c>
      <c r="B59" s="5" t="s">
        <v>289</v>
      </c>
      <c r="C59" s="9" t="s">
        <v>290</v>
      </c>
      <c r="D59" s="23">
        <v>44649</v>
      </c>
      <c r="E59" s="36">
        <v>143485</v>
      </c>
      <c r="F59" s="30">
        <v>44680</v>
      </c>
      <c r="G59" s="36">
        <v>143485</v>
      </c>
      <c r="H59" s="36"/>
      <c r="I59" s="45" t="s">
        <v>205</v>
      </c>
      <c r="J59" s="45"/>
      <c r="K59" s="45"/>
    </row>
    <row r="60" spans="1:11" ht="45.75" customHeight="1" x14ac:dyDescent="0.25">
      <c r="A60" s="5" t="s">
        <v>216</v>
      </c>
      <c r="B60" s="6" t="s">
        <v>236</v>
      </c>
      <c r="C60" s="9" t="s">
        <v>235</v>
      </c>
      <c r="D60" s="23">
        <v>44644</v>
      </c>
      <c r="E60" s="36">
        <v>205057.85</v>
      </c>
      <c r="F60" s="30">
        <v>44675</v>
      </c>
      <c r="G60" s="36">
        <v>205057.85</v>
      </c>
      <c r="H60" s="36"/>
      <c r="I60" s="45" t="s">
        <v>205</v>
      </c>
      <c r="J60" s="45"/>
      <c r="K60" s="45"/>
    </row>
    <row r="61" spans="1:11" ht="62.25" customHeight="1" x14ac:dyDescent="0.25">
      <c r="A61" s="5" t="s">
        <v>216</v>
      </c>
      <c r="B61" s="6" t="s">
        <v>234</v>
      </c>
      <c r="C61" s="9" t="s">
        <v>233</v>
      </c>
      <c r="D61" s="23">
        <v>44644</v>
      </c>
      <c r="E61" s="36">
        <v>34338.21</v>
      </c>
      <c r="F61" s="30">
        <v>44675</v>
      </c>
      <c r="G61" s="36">
        <v>34338.21</v>
      </c>
      <c r="H61" s="36"/>
      <c r="I61" s="45" t="s">
        <v>205</v>
      </c>
      <c r="J61" s="45"/>
      <c r="K61" s="45"/>
    </row>
    <row r="62" spans="1:11" ht="53.25" customHeight="1" x14ac:dyDescent="0.25">
      <c r="A62" s="5" t="s">
        <v>219</v>
      </c>
      <c r="B62" s="6" t="s">
        <v>266</v>
      </c>
      <c r="C62" s="9" t="s">
        <v>265</v>
      </c>
      <c r="D62" s="23">
        <v>44644</v>
      </c>
      <c r="E62" s="36">
        <v>17700</v>
      </c>
      <c r="F62" s="30">
        <v>44675</v>
      </c>
      <c r="G62" s="36">
        <v>17700</v>
      </c>
      <c r="H62" s="36"/>
      <c r="I62" s="45" t="s">
        <v>205</v>
      </c>
      <c r="J62" s="45"/>
      <c r="K62" s="45"/>
    </row>
    <row r="63" spans="1:11" ht="46.5" customHeight="1" x14ac:dyDescent="0.25">
      <c r="A63" s="5" t="s">
        <v>262</v>
      </c>
      <c r="B63" s="6" t="s">
        <v>263</v>
      </c>
      <c r="C63" s="9" t="s">
        <v>264</v>
      </c>
      <c r="D63" s="23">
        <v>44643</v>
      </c>
      <c r="E63" s="36">
        <v>24780</v>
      </c>
      <c r="F63" s="30">
        <v>44674</v>
      </c>
      <c r="G63" s="36">
        <v>24780</v>
      </c>
      <c r="H63" s="36"/>
      <c r="I63" s="45" t="s">
        <v>205</v>
      </c>
      <c r="J63" s="45"/>
      <c r="K63" s="45"/>
    </row>
    <row r="64" spans="1:11" ht="46.5" customHeight="1" x14ac:dyDescent="0.25">
      <c r="A64" s="5" t="s">
        <v>216</v>
      </c>
      <c r="B64" s="6" t="s">
        <v>240</v>
      </c>
      <c r="C64" s="9" t="s">
        <v>239</v>
      </c>
      <c r="D64" s="23">
        <v>44643</v>
      </c>
      <c r="E64" s="36">
        <v>39934.06</v>
      </c>
      <c r="F64" s="30">
        <v>44673</v>
      </c>
      <c r="G64" s="36">
        <v>39934.06</v>
      </c>
      <c r="H64" s="36"/>
      <c r="I64" s="45" t="s">
        <v>205</v>
      </c>
      <c r="J64" s="45"/>
      <c r="K64" s="45"/>
    </row>
    <row r="65" spans="1:11" ht="57" customHeight="1" x14ac:dyDescent="0.25">
      <c r="A65" s="5" t="s">
        <v>216</v>
      </c>
      <c r="B65" s="6" t="s">
        <v>242</v>
      </c>
      <c r="C65" s="9" t="s">
        <v>241</v>
      </c>
      <c r="D65" s="23">
        <v>44643</v>
      </c>
      <c r="E65" s="36">
        <v>12207.74</v>
      </c>
      <c r="F65" s="30">
        <v>44673</v>
      </c>
      <c r="G65" s="36">
        <v>12207.74</v>
      </c>
      <c r="H65" s="36"/>
      <c r="I65" s="45" t="s">
        <v>205</v>
      </c>
      <c r="J65" s="45"/>
      <c r="K65" s="45"/>
    </row>
    <row r="66" spans="1:11" ht="48.75" customHeight="1" x14ac:dyDescent="0.25">
      <c r="A66" s="5" t="s">
        <v>216</v>
      </c>
      <c r="B66" s="6" t="s">
        <v>238</v>
      </c>
      <c r="C66" s="9" t="s">
        <v>237</v>
      </c>
      <c r="D66" s="23">
        <v>44643</v>
      </c>
      <c r="E66" s="36">
        <v>7396.85</v>
      </c>
      <c r="F66" s="30">
        <v>44673</v>
      </c>
      <c r="G66" s="36">
        <v>7396.85</v>
      </c>
      <c r="H66" s="36"/>
      <c r="I66" s="45" t="s">
        <v>205</v>
      </c>
      <c r="J66" s="45"/>
      <c r="K66" s="45"/>
    </row>
    <row r="67" spans="1:11" ht="45.75" customHeight="1" x14ac:dyDescent="0.25">
      <c r="A67" s="5" t="s">
        <v>220</v>
      </c>
      <c r="B67" s="6" t="s">
        <v>221</v>
      </c>
      <c r="C67" s="9" t="s">
        <v>222</v>
      </c>
      <c r="D67" s="23">
        <v>44643</v>
      </c>
      <c r="E67" s="36">
        <v>23600</v>
      </c>
      <c r="F67" s="30">
        <v>44674</v>
      </c>
      <c r="G67" s="36">
        <v>23600</v>
      </c>
      <c r="H67" s="36"/>
      <c r="I67" s="45" t="s">
        <v>205</v>
      </c>
      <c r="J67" s="45"/>
      <c r="K67" s="45"/>
    </row>
    <row r="68" spans="1:11" ht="75.75" customHeight="1" x14ac:dyDescent="0.25">
      <c r="A68" s="5" t="s">
        <v>218</v>
      </c>
      <c r="B68" s="6" t="s">
        <v>244</v>
      </c>
      <c r="C68" s="9" t="s">
        <v>243</v>
      </c>
      <c r="D68" s="23">
        <v>44642</v>
      </c>
      <c r="E68" s="36">
        <v>67393.88</v>
      </c>
      <c r="F68" s="30">
        <v>44673</v>
      </c>
      <c r="G68" s="36">
        <v>67393.88</v>
      </c>
      <c r="H68" s="36"/>
      <c r="I68" s="45" t="s">
        <v>205</v>
      </c>
      <c r="J68" s="45"/>
      <c r="K68" s="45"/>
    </row>
    <row r="69" spans="1:11" ht="42.75" x14ac:dyDescent="0.25">
      <c r="A69" s="5" t="s">
        <v>223</v>
      </c>
      <c r="B69" s="6" t="s">
        <v>225</v>
      </c>
      <c r="C69" s="9" t="s">
        <v>224</v>
      </c>
      <c r="D69" s="23">
        <v>44642</v>
      </c>
      <c r="E69" s="36">
        <v>772900</v>
      </c>
      <c r="F69" s="30">
        <v>44673</v>
      </c>
      <c r="G69" s="36">
        <v>772900</v>
      </c>
      <c r="H69" s="36"/>
      <c r="I69" s="45" t="s">
        <v>205</v>
      </c>
      <c r="J69" s="45"/>
      <c r="K69" s="45"/>
    </row>
    <row r="70" spans="1:11" ht="42.75" customHeight="1" x14ac:dyDescent="0.25">
      <c r="A70" s="5" t="s">
        <v>254</v>
      </c>
      <c r="B70" s="6" t="s">
        <v>255</v>
      </c>
      <c r="C70" s="9" t="s">
        <v>256</v>
      </c>
      <c r="D70" s="23">
        <v>44642</v>
      </c>
      <c r="E70" s="36">
        <v>177000</v>
      </c>
      <c r="F70" s="30">
        <v>44673</v>
      </c>
      <c r="G70" s="36">
        <v>177000</v>
      </c>
      <c r="H70" s="36"/>
      <c r="I70" s="45" t="s">
        <v>205</v>
      </c>
      <c r="J70" s="45"/>
      <c r="K70" s="45"/>
    </row>
    <row r="71" spans="1:11" ht="62.25" customHeight="1" x14ac:dyDescent="0.25">
      <c r="A71" s="5" t="s">
        <v>272</v>
      </c>
      <c r="B71" s="6" t="s">
        <v>273</v>
      </c>
      <c r="C71" s="9" t="s">
        <v>274</v>
      </c>
      <c r="D71" s="23">
        <v>44642</v>
      </c>
      <c r="E71" s="36">
        <v>317612.39</v>
      </c>
      <c r="F71" s="30">
        <v>44674</v>
      </c>
      <c r="G71" s="36">
        <v>317612.39</v>
      </c>
      <c r="H71" s="36"/>
      <c r="I71" s="45" t="s">
        <v>205</v>
      </c>
      <c r="J71" s="45"/>
      <c r="K71" s="45"/>
    </row>
    <row r="72" spans="1:11" ht="46.5" customHeight="1" x14ac:dyDescent="0.25">
      <c r="A72" s="5" t="s">
        <v>228</v>
      </c>
      <c r="B72" s="6" t="s">
        <v>227</v>
      </c>
      <c r="C72" s="9" t="s">
        <v>226</v>
      </c>
      <c r="D72" s="23">
        <v>44641</v>
      </c>
      <c r="E72" s="36">
        <v>37832.32</v>
      </c>
      <c r="F72" s="30">
        <v>44673</v>
      </c>
      <c r="G72" s="36">
        <v>37832.32</v>
      </c>
      <c r="H72" s="36"/>
      <c r="I72" s="45" t="s">
        <v>205</v>
      </c>
      <c r="J72" s="56"/>
      <c r="K72" s="49"/>
    </row>
    <row r="73" spans="1:11" ht="54" customHeight="1" x14ac:dyDescent="0.25">
      <c r="A73" s="5" t="s">
        <v>228</v>
      </c>
      <c r="B73" s="6" t="s">
        <v>230</v>
      </c>
      <c r="C73" s="9" t="s">
        <v>229</v>
      </c>
      <c r="D73" s="23">
        <v>44641</v>
      </c>
      <c r="E73" s="36">
        <v>26055.31</v>
      </c>
      <c r="F73" s="30">
        <v>44673</v>
      </c>
      <c r="G73" s="36">
        <v>26055.31</v>
      </c>
      <c r="H73" s="36"/>
      <c r="I73" s="45" t="s">
        <v>205</v>
      </c>
      <c r="J73" s="46"/>
      <c r="K73" s="49"/>
    </row>
    <row r="74" spans="1:11" ht="60.75" customHeight="1" x14ac:dyDescent="0.25">
      <c r="A74" s="5" t="s">
        <v>228</v>
      </c>
      <c r="B74" s="6" t="s">
        <v>232</v>
      </c>
      <c r="C74" s="9" t="s">
        <v>231</v>
      </c>
      <c r="D74" s="23">
        <v>44641</v>
      </c>
      <c r="E74" s="36">
        <v>21157.07</v>
      </c>
      <c r="F74" s="30">
        <v>44673</v>
      </c>
      <c r="G74" s="36">
        <v>21157.07</v>
      </c>
      <c r="H74" s="36"/>
      <c r="I74" s="45" t="s">
        <v>205</v>
      </c>
      <c r="J74" s="56"/>
      <c r="K74" s="49"/>
    </row>
    <row r="75" spans="1:11" ht="44.25" customHeight="1" x14ac:dyDescent="0.25">
      <c r="A75" s="5" t="s">
        <v>247</v>
      </c>
      <c r="B75" s="6" t="s">
        <v>248</v>
      </c>
      <c r="C75" s="9" t="s">
        <v>249</v>
      </c>
      <c r="D75" s="23">
        <v>44638</v>
      </c>
      <c r="E75" s="36">
        <v>278128.95</v>
      </c>
      <c r="F75" s="30">
        <v>44669</v>
      </c>
      <c r="G75" s="7"/>
      <c r="H75" s="36">
        <v>278128.95</v>
      </c>
      <c r="I75" s="45"/>
      <c r="J75" s="56" t="s">
        <v>205</v>
      </c>
      <c r="K75" s="49"/>
    </row>
    <row r="76" spans="1:11" ht="43.5" customHeight="1" x14ac:dyDescent="0.25">
      <c r="A76" s="5" t="s">
        <v>247</v>
      </c>
      <c r="B76" s="6" t="s">
        <v>251</v>
      </c>
      <c r="C76" s="9" t="s">
        <v>250</v>
      </c>
      <c r="D76" s="23">
        <v>44638</v>
      </c>
      <c r="E76" s="36">
        <v>28839.200000000001</v>
      </c>
      <c r="F76" s="30">
        <v>44669</v>
      </c>
      <c r="G76" s="7"/>
      <c r="H76" s="36">
        <v>28839.200000000001</v>
      </c>
      <c r="I76" s="45"/>
      <c r="J76" s="47" t="s">
        <v>205</v>
      </c>
      <c r="K76" s="50"/>
    </row>
    <row r="77" spans="1:11" ht="34.5" customHeight="1" x14ac:dyDescent="0.25">
      <c r="A77" s="5" t="s">
        <v>247</v>
      </c>
      <c r="B77" s="6" t="s">
        <v>253</v>
      </c>
      <c r="C77" s="9" t="s">
        <v>252</v>
      </c>
      <c r="D77" s="23">
        <v>44638</v>
      </c>
      <c r="E77" s="36">
        <v>8414.58</v>
      </c>
      <c r="F77" s="30">
        <v>44669</v>
      </c>
      <c r="G77" s="7"/>
      <c r="H77" s="36">
        <v>8414.58</v>
      </c>
      <c r="I77" s="45"/>
      <c r="J77" s="47" t="s">
        <v>205</v>
      </c>
      <c r="K77" s="50"/>
    </row>
    <row r="78" spans="1:11" ht="43.5" customHeight="1" x14ac:dyDescent="0.25">
      <c r="A78" s="5" t="s">
        <v>245</v>
      </c>
      <c r="B78" s="6" t="s">
        <v>246</v>
      </c>
      <c r="C78" s="9" t="s">
        <v>124</v>
      </c>
      <c r="D78" s="23">
        <v>44638</v>
      </c>
      <c r="E78" s="36">
        <v>83481296</v>
      </c>
      <c r="F78" s="30">
        <v>44669</v>
      </c>
      <c r="G78" s="36">
        <v>83481296</v>
      </c>
      <c r="H78" s="36"/>
      <c r="I78" s="45" t="s">
        <v>205</v>
      </c>
      <c r="J78" s="47"/>
      <c r="K78" s="50"/>
    </row>
    <row r="79" spans="1:11" ht="57.75" customHeight="1" x14ac:dyDescent="0.25">
      <c r="A79" s="5" t="s">
        <v>275</v>
      </c>
      <c r="B79" s="6" t="s">
        <v>276</v>
      </c>
      <c r="C79" s="9" t="s">
        <v>277</v>
      </c>
      <c r="D79" s="23">
        <v>44638</v>
      </c>
      <c r="E79" s="36">
        <v>66080</v>
      </c>
      <c r="F79" s="30">
        <v>44673</v>
      </c>
      <c r="G79" s="36">
        <v>66080</v>
      </c>
      <c r="H79" s="36"/>
      <c r="I79" s="45" t="s">
        <v>205</v>
      </c>
      <c r="J79" s="47"/>
      <c r="K79" s="50"/>
    </row>
    <row r="80" spans="1:11" ht="57.75" customHeight="1" x14ac:dyDescent="0.25">
      <c r="A80" s="5" t="s">
        <v>257</v>
      </c>
      <c r="B80" s="6" t="s">
        <v>258</v>
      </c>
      <c r="C80" s="9" t="s">
        <v>119</v>
      </c>
      <c r="D80" s="23">
        <v>44637</v>
      </c>
      <c r="E80" s="36">
        <v>19300</v>
      </c>
      <c r="F80" s="30">
        <v>44668</v>
      </c>
      <c r="G80" s="36">
        <v>19300</v>
      </c>
      <c r="H80" s="36"/>
      <c r="I80" s="45" t="s">
        <v>205</v>
      </c>
      <c r="J80" s="47"/>
      <c r="K80" s="50"/>
    </row>
    <row r="81" spans="1:11" ht="38.25" customHeight="1" x14ac:dyDescent="0.25">
      <c r="A81" s="5" t="s">
        <v>257</v>
      </c>
      <c r="B81" s="6" t="s">
        <v>260</v>
      </c>
      <c r="C81" s="9" t="s">
        <v>120</v>
      </c>
      <c r="D81" s="23">
        <v>44637</v>
      </c>
      <c r="E81" s="36">
        <v>19300</v>
      </c>
      <c r="F81" s="30">
        <v>44668</v>
      </c>
      <c r="G81" s="36">
        <v>19300</v>
      </c>
      <c r="H81" s="36"/>
      <c r="I81" s="45" t="s">
        <v>205</v>
      </c>
      <c r="J81" s="47"/>
      <c r="K81" s="50"/>
    </row>
    <row r="82" spans="1:11" ht="47.25" customHeight="1" x14ac:dyDescent="0.25">
      <c r="A82" s="5" t="s">
        <v>257</v>
      </c>
      <c r="B82" s="6" t="s">
        <v>261</v>
      </c>
      <c r="C82" s="9" t="s">
        <v>259</v>
      </c>
      <c r="D82" s="23">
        <v>44637</v>
      </c>
      <c r="E82" s="36">
        <v>19300</v>
      </c>
      <c r="F82" s="30">
        <v>44668</v>
      </c>
      <c r="G82" s="36">
        <v>19300</v>
      </c>
      <c r="H82" s="36"/>
      <c r="I82" s="45" t="s">
        <v>205</v>
      </c>
      <c r="J82" s="47"/>
      <c r="K82" s="50"/>
    </row>
    <row r="83" spans="1:11" ht="39" customHeight="1" x14ac:dyDescent="0.25">
      <c r="A83" s="14" t="s">
        <v>212</v>
      </c>
      <c r="B83" s="57" t="s">
        <v>213</v>
      </c>
      <c r="C83" s="13" t="s">
        <v>119</v>
      </c>
      <c r="D83" s="35">
        <v>44568</v>
      </c>
      <c r="E83" s="58">
        <v>120000</v>
      </c>
      <c r="F83" s="42">
        <v>44599</v>
      </c>
      <c r="G83" s="58">
        <v>120000</v>
      </c>
      <c r="H83" s="58"/>
      <c r="I83" s="48" t="s">
        <v>205</v>
      </c>
      <c r="J83" s="47"/>
      <c r="K83" s="50"/>
    </row>
    <row r="84" spans="1:11" ht="45.75" customHeight="1" x14ac:dyDescent="0.25">
      <c r="A84" s="15" t="s">
        <v>208</v>
      </c>
      <c r="B84" s="33" t="s">
        <v>209</v>
      </c>
      <c r="C84" s="31" t="s">
        <v>210</v>
      </c>
      <c r="D84" s="35">
        <v>44554</v>
      </c>
      <c r="E84" s="37">
        <v>2108890.34</v>
      </c>
      <c r="F84" s="42">
        <v>44592</v>
      </c>
      <c r="G84" s="37">
        <v>2108890.34</v>
      </c>
      <c r="H84" s="37"/>
      <c r="I84" s="48" t="s">
        <v>205</v>
      </c>
      <c r="J84" s="47"/>
      <c r="K84" s="50"/>
    </row>
    <row r="85" spans="1:11" ht="49.5" customHeight="1" x14ac:dyDescent="0.25">
      <c r="A85" s="32" t="s">
        <v>228</v>
      </c>
      <c r="B85" s="57" t="s">
        <v>267</v>
      </c>
      <c r="C85" s="13" t="s">
        <v>268</v>
      </c>
      <c r="D85" s="35">
        <v>44553</v>
      </c>
      <c r="E85" s="58">
        <v>14208648</v>
      </c>
      <c r="F85" s="42">
        <v>44584</v>
      </c>
      <c r="G85" s="58"/>
      <c r="H85" s="58">
        <v>4076034</v>
      </c>
      <c r="I85" s="48"/>
      <c r="J85" s="47" t="s">
        <v>205</v>
      </c>
      <c r="K85" s="50"/>
    </row>
    <row r="86" spans="1:11" ht="51" customHeight="1" x14ac:dyDescent="0.25">
      <c r="A86" s="32" t="s">
        <v>269</v>
      </c>
      <c r="B86" s="57" t="s">
        <v>270</v>
      </c>
      <c r="C86" s="13" t="s">
        <v>271</v>
      </c>
      <c r="D86" s="35">
        <v>44553</v>
      </c>
      <c r="E86" s="58">
        <v>47200</v>
      </c>
      <c r="F86" s="42">
        <v>44574</v>
      </c>
      <c r="G86" s="58"/>
      <c r="H86" s="58">
        <v>47200</v>
      </c>
      <c r="I86" s="48"/>
      <c r="J86" s="47" t="s">
        <v>205</v>
      </c>
      <c r="K86" s="50"/>
    </row>
    <row r="87" spans="1:11" ht="91.5" customHeight="1" x14ac:dyDescent="0.25">
      <c r="A87" s="17" t="s">
        <v>14</v>
      </c>
      <c r="B87" s="6" t="s">
        <v>34</v>
      </c>
      <c r="C87" s="9" t="s">
        <v>97</v>
      </c>
      <c r="D87" s="23">
        <v>44032</v>
      </c>
      <c r="E87" s="4">
        <v>20833.330000000002</v>
      </c>
      <c r="F87" s="43">
        <v>44074</v>
      </c>
      <c r="G87" s="44">
        <v>0</v>
      </c>
      <c r="H87" s="38">
        <f t="shared" ref="H87:H137" si="0">+E87</f>
        <v>20833.330000000002</v>
      </c>
      <c r="I87" s="45"/>
      <c r="J87" s="47"/>
      <c r="K87" s="50" t="s">
        <v>205</v>
      </c>
    </row>
    <row r="88" spans="1:11" ht="85.5" customHeight="1" x14ac:dyDescent="0.25">
      <c r="A88" s="17" t="s">
        <v>14</v>
      </c>
      <c r="B88" s="6" t="s">
        <v>35</v>
      </c>
      <c r="C88" s="9" t="s">
        <v>98</v>
      </c>
      <c r="D88" s="23">
        <v>44032</v>
      </c>
      <c r="E88" s="4">
        <v>20833.330000000002</v>
      </c>
      <c r="F88" s="43">
        <v>44074</v>
      </c>
      <c r="G88" s="44">
        <v>0</v>
      </c>
      <c r="H88" s="38">
        <f t="shared" si="0"/>
        <v>20833.330000000002</v>
      </c>
      <c r="I88" s="45"/>
      <c r="J88" s="47"/>
      <c r="K88" s="50" t="s">
        <v>205</v>
      </c>
    </row>
    <row r="89" spans="1:11" ht="90" customHeight="1" x14ac:dyDescent="0.25">
      <c r="A89" s="17" t="s">
        <v>14</v>
      </c>
      <c r="B89" s="6" t="s">
        <v>36</v>
      </c>
      <c r="C89" s="9" t="s">
        <v>99</v>
      </c>
      <c r="D89" s="23">
        <v>44032</v>
      </c>
      <c r="E89" s="4">
        <v>125000</v>
      </c>
      <c r="F89" s="43">
        <v>44074</v>
      </c>
      <c r="G89" s="44">
        <v>0</v>
      </c>
      <c r="H89" s="38">
        <f t="shared" si="0"/>
        <v>125000</v>
      </c>
      <c r="I89" s="45"/>
      <c r="J89" s="47"/>
      <c r="K89" s="50" t="s">
        <v>205</v>
      </c>
    </row>
    <row r="90" spans="1:11" ht="93" customHeight="1" x14ac:dyDescent="0.25">
      <c r="A90" s="17" t="s">
        <v>14</v>
      </c>
      <c r="B90" s="6" t="s">
        <v>37</v>
      </c>
      <c r="C90" s="9" t="s">
        <v>100</v>
      </c>
      <c r="D90" s="23">
        <v>44032</v>
      </c>
      <c r="E90" s="4">
        <v>20833.330000000002</v>
      </c>
      <c r="F90" s="43">
        <v>44074</v>
      </c>
      <c r="G90" s="44">
        <v>0</v>
      </c>
      <c r="H90" s="38">
        <f t="shared" si="0"/>
        <v>20833.330000000002</v>
      </c>
      <c r="I90" s="45"/>
      <c r="J90" s="47"/>
      <c r="K90" s="50" t="s">
        <v>205</v>
      </c>
    </row>
    <row r="91" spans="1:11" ht="90" customHeight="1" x14ac:dyDescent="0.25">
      <c r="A91" s="17" t="s">
        <v>14</v>
      </c>
      <c r="B91" s="6" t="s">
        <v>38</v>
      </c>
      <c r="C91" s="9" t="s">
        <v>101</v>
      </c>
      <c r="D91" s="23">
        <v>44032</v>
      </c>
      <c r="E91" s="4">
        <v>20833.330000000002</v>
      </c>
      <c r="F91" s="43">
        <v>44074</v>
      </c>
      <c r="G91" s="44">
        <v>0</v>
      </c>
      <c r="H91" s="38">
        <f t="shared" si="0"/>
        <v>20833.330000000002</v>
      </c>
      <c r="I91" s="45"/>
      <c r="J91" s="47"/>
      <c r="K91" s="50" t="s">
        <v>205</v>
      </c>
    </row>
    <row r="92" spans="1:11" ht="85.5" x14ac:dyDescent="0.25">
      <c r="A92" s="17" t="s">
        <v>14</v>
      </c>
      <c r="B92" s="6" t="s">
        <v>39</v>
      </c>
      <c r="C92" s="9" t="s">
        <v>102</v>
      </c>
      <c r="D92" s="23">
        <v>44032</v>
      </c>
      <c r="E92" s="4">
        <v>20833.330000000002</v>
      </c>
      <c r="F92" s="43">
        <v>44074</v>
      </c>
      <c r="G92" s="44">
        <v>0</v>
      </c>
      <c r="H92" s="38">
        <f t="shared" si="0"/>
        <v>20833.330000000002</v>
      </c>
      <c r="I92" s="45"/>
      <c r="J92" s="47"/>
      <c r="K92" s="50" t="s">
        <v>205</v>
      </c>
    </row>
    <row r="93" spans="1:11" ht="85.5" x14ac:dyDescent="0.25">
      <c r="A93" s="17" t="s">
        <v>14</v>
      </c>
      <c r="B93" s="6" t="s">
        <v>40</v>
      </c>
      <c r="C93" s="8" t="s">
        <v>103</v>
      </c>
      <c r="D93" s="24">
        <v>44032</v>
      </c>
      <c r="E93" s="38">
        <v>20833.330000000002</v>
      </c>
      <c r="F93" s="43">
        <v>44074</v>
      </c>
      <c r="G93" s="44">
        <v>0</v>
      </c>
      <c r="H93" s="38">
        <f t="shared" si="0"/>
        <v>20833.330000000002</v>
      </c>
      <c r="I93" s="45"/>
      <c r="J93" s="47"/>
      <c r="K93" s="50" t="s">
        <v>205</v>
      </c>
    </row>
    <row r="94" spans="1:11" ht="18.75" customHeight="1" x14ac:dyDescent="0.25">
      <c r="A94" s="17" t="s">
        <v>15</v>
      </c>
      <c r="B94" s="6" t="s">
        <v>41</v>
      </c>
      <c r="C94" s="9" t="s">
        <v>104</v>
      </c>
      <c r="D94" s="23">
        <v>44032</v>
      </c>
      <c r="E94" s="4">
        <v>12975</v>
      </c>
      <c r="F94" s="43">
        <v>44074</v>
      </c>
      <c r="G94" s="44">
        <v>0</v>
      </c>
      <c r="H94" s="38">
        <f t="shared" si="0"/>
        <v>12975</v>
      </c>
      <c r="I94" s="45"/>
      <c r="J94" s="47"/>
      <c r="K94" s="50" t="s">
        <v>205</v>
      </c>
    </row>
    <row r="95" spans="1:11" ht="28.5" x14ac:dyDescent="0.25">
      <c r="A95" s="16" t="s">
        <v>16</v>
      </c>
      <c r="B95" s="6" t="s">
        <v>42</v>
      </c>
      <c r="C95" s="9" t="s">
        <v>105</v>
      </c>
      <c r="D95" s="25" t="s">
        <v>170</v>
      </c>
      <c r="E95" s="4">
        <v>4922.04</v>
      </c>
      <c r="F95" s="43">
        <v>43769</v>
      </c>
      <c r="G95" s="44">
        <v>0</v>
      </c>
      <c r="H95" s="38">
        <f t="shared" si="0"/>
        <v>4922.04</v>
      </c>
      <c r="I95" s="45"/>
      <c r="J95" s="47"/>
      <c r="K95" s="50" t="s">
        <v>205</v>
      </c>
    </row>
    <row r="96" spans="1:11" ht="85.5" x14ac:dyDescent="0.25">
      <c r="A96" s="16" t="s">
        <v>14</v>
      </c>
      <c r="B96" s="6" t="s">
        <v>43</v>
      </c>
      <c r="C96" s="9" t="s">
        <v>106</v>
      </c>
      <c r="D96" s="25" t="s">
        <v>171</v>
      </c>
      <c r="E96" s="4">
        <v>20833.330000000002</v>
      </c>
      <c r="F96" s="43">
        <v>43677</v>
      </c>
      <c r="G96" s="44">
        <v>0</v>
      </c>
      <c r="H96" s="38">
        <f t="shared" si="0"/>
        <v>20833.330000000002</v>
      </c>
      <c r="I96" s="45"/>
      <c r="J96" s="47"/>
      <c r="K96" s="50" t="s">
        <v>205</v>
      </c>
    </row>
    <row r="97" spans="1:11" ht="85.5" x14ac:dyDescent="0.25">
      <c r="A97" s="16" t="s">
        <v>14</v>
      </c>
      <c r="B97" s="6" t="s">
        <v>44</v>
      </c>
      <c r="C97" s="9" t="s">
        <v>107</v>
      </c>
      <c r="D97" s="25" t="s">
        <v>172</v>
      </c>
      <c r="E97" s="4">
        <v>20833.330000000002</v>
      </c>
      <c r="F97" s="43">
        <v>43646</v>
      </c>
      <c r="G97" s="44">
        <v>0</v>
      </c>
      <c r="H97" s="38">
        <f t="shared" si="0"/>
        <v>20833.330000000002</v>
      </c>
      <c r="I97" s="45"/>
      <c r="J97" s="47"/>
      <c r="K97" s="50" t="s">
        <v>205</v>
      </c>
    </row>
    <row r="98" spans="1:11" ht="85.5" x14ac:dyDescent="0.25">
      <c r="A98" s="16" t="s">
        <v>14</v>
      </c>
      <c r="B98" s="6" t="s">
        <v>45</v>
      </c>
      <c r="C98" s="9" t="s">
        <v>108</v>
      </c>
      <c r="D98" s="25" t="s">
        <v>173</v>
      </c>
      <c r="E98" s="4">
        <v>20833.330000000002</v>
      </c>
      <c r="F98" s="43">
        <v>43616</v>
      </c>
      <c r="G98" s="44">
        <v>0</v>
      </c>
      <c r="H98" s="38">
        <f t="shared" si="0"/>
        <v>20833.330000000002</v>
      </c>
      <c r="I98" s="45"/>
      <c r="J98" s="47"/>
      <c r="K98" s="50" t="s">
        <v>205</v>
      </c>
    </row>
    <row r="99" spans="1:11" ht="71.25" x14ac:dyDescent="0.25">
      <c r="A99" s="16" t="s">
        <v>14</v>
      </c>
      <c r="B99" s="6" t="s">
        <v>46</v>
      </c>
      <c r="C99" s="9" t="s">
        <v>109</v>
      </c>
      <c r="D99" s="25" t="s">
        <v>174</v>
      </c>
      <c r="E99" s="4">
        <v>20833.330000000002</v>
      </c>
      <c r="F99" s="43">
        <v>43585</v>
      </c>
      <c r="G99" s="44">
        <v>0</v>
      </c>
      <c r="H99" s="38">
        <f t="shared" si="0"/>
        <v>20833.330000000002</v>
      </c>
      <c r="I99" s="45"/>
      <c r="J99" s="47"/>
      <c r="K99" s="50" t="s">
        <v>205</v>
      </c>
    </row>
    <row r="100" spans="1:11" ht="71.25" x14ac:dyDescent="0.25">
      <c r="A100" s="16" t="s">
        <v>14</v>
      </c>
      <c r="B100" s="6" t="s">
        <v>47</v>
      </c>
      <c r="C100" s="9" t="s">
        <v>110</v>
      </c>
      <c r="D100" s="25" t="s">
        <v>174</v>
      </c>
      <c r="E100" s="4">
        <v>20833.330000000002</v>
      </c>
      <c r="F100" s="43">
        <v>43585</v>
      </c>
      <c r="G100" s="44">
        <v>0</v>
      </c>
      <c r="H100" s="38">
        <f t="shared" si="0"/>
        <v>20833.330000000002</v>
      </c>
      <c r="I100" s="45"/>
      <c r="J100" s="47"/>
      <c r="K100" s="50" t="s">
        <v>205</v>
      </c>
    </row>
    <row r="101" spans="1:11" ht="75.75" customHeight="1" x14ac:dyDescent="0.25">
      <c r="A101" s="16" t="s">
        <v>14</v>
      </c>
      <c r="B101" s="6" t="s">
        <v>48</v>
      </c>
      <c r="C101" s="9" t="s">
        <v>111</v>
      </c>
      <c r="D101" s="25" t="s">
        <v>175</v>
      </c>
      <c r="E101" s="4">
        <v>20833.330000000002</v>
      </c>
      <c r="F101" s="43">
        <v>43555</v>
      </c>
      <c r="G101" s="44">
        <v>0</v>
      </c>
      <c r="H101" s="38">
        <f t="shared" si="0"/>
        <v>20833.330000000002</v>
      </c>
      <c r="I101" s="45"/>
      <c r="J101" s="47"/>
      <c r="K101" s="50" t="s">
        <v>205</v>
      </c>
    </row>
    <row r="102" spans="1:11" ht="85.5" x14ac:dyDescent="0.25">
      <c r="A102" s="16" t="s">
        <v>14</v>
      </c>
      <c r="B102" s="6" t="s">
        <v>49</v>
      </c>
      <c r="C102" s="9" t="s">
        <v>112</v>
      </c>
      <c r="D102" s="25" t="s">
        <v>176</v>
      </c>
      <c r="E102" s="4">
        <v>20000</v>
      </c>
      <c r="F102" s="43">
        <v>43525</v>
      </c>
      <c r="G102" s="44">
        <v>0</v>
      </c>
      <c r="H102" s="38">
        <f t="shared" si="0"/>
        <v>20000</v>
      </c>
      <c r="I102" s="45"/>
      <c r="J102" s="47"/>
      <c r="K102" s="50" t="s">
        <v>205</v>
      </c>
    </row>
    <row r="103" spans="1:11" ht="42.75" x14ac:dyDescent="0.25">
      <c r="A103" s="16" t="s">
        <v>17</v>
      </c>
      <c r="B103" s="6" t="s">
        <v>50</v>
      </c>
      <c r="C103" s="9" t="s">
        <v>113</v>
      </c>
      <c r="D103" s="23">
        <v>43458</v>
      </c>
      <c r="E103" s="4">
        <v>9657.1200000000008</v>
      </c>
      <c r="F103" s="43">
        <v>43496</v>
      </c>
      <c r="G103" s="44">
        <v>0</v>
      </c>
      <c r="H103" s="38">
        <f t="shared" si="0"/>
        <v>9657.1200000000008</v>
      </c>
      <c r="I103" s="45"/>
      <c r="J103" s="47"/>
      <c r="K103" s="50" t="s">
        <v>205</v>
      </c>
    </row>
    <row r="104" spans="1:11" ht="42.75" x14ac:dyDescent="0.25">
      <c r="A104" s="16" t="s">
        <v>17</v>
      </c>
      <c r="B104" s="6" t="s">
        <v>50</v>
      </c>
      <c r="C104" s="9" t="s">
        <v>114</v>
      </c>
      <c r="D104" s="23">
        <v>43458</v>
      </c>
      <c r="E104" s="4">
        <v>10582.24</v>
      </c>
      <c r="F104" s="43">
        <v>43496</v>
      </c>
      <c r="G104" s="44">
        <v>0</v>
      </c>
      <c r="H104" s="38">
        <f t="shared" si="0"/>
        <v>10582.24</v>
      </c>
      <c r="I104" s="45"/>
      <c r="J104" s="47"/>
      <c r="K104" s="50" t="s">
        <v>205</v>
      </c>
    </row>
    <row r="105" spans="1:11" ht="46.5" customHeight="1" x14ac:dyDescent="0.25">
      <c r="A105" s="16" t="s">
        <v>18</v>
      </c>
      <c r="B105" s="6" t="s">
        <v>51</v>
      </c>
      <c r="C105" s="9" t="s">
        <v>115</v>
      </c>
      <c r="D105" s="23">
        <v>43455</v>
      </c>
      <c r="E105" s="4">
        <v>33030.21</v>
      </c>
      <c r="F105" s="43">
        <v>43496</v>
      </c>
      <c r="G105" s="44">
        <v>0</v>
      </c>
      <c r="H105" s="38">
        <f t="shared" si="0"/>
        <v>33030.21</v>
      </c>
      <c r="I105" s="45"/>
      <c r="J105" s="47"/>
      <c r="K105" s="50" t="s">
        <v>205</v>
      </c>
    </row>
    <row r="106" spans="1:11" ht="85.5" x14ac:dyDescent="0.25">
      <c r="A106" s="16" t="s">
        <v>14</v>
      </c>
      <c r="B106" s="6" t="s">
        <v>52</v>
      </c>
      <c r="C106" s="9" t="s">
        <v>116</v>
      </c>
      <c r="D106" s="23">
        <v>43432</v>
      </c>
      <c r="E106" s="4">
        <v>20000</v>
      </c>
      <c r="F106" s="43">
        <v>43465</v>
      </c>
      <c r="G106" s="44">
        <v>0</v>
      </c>
      <c r="H106" s="38">
        <f t="shared" si="0"/>
        <v>20000</v>
      </c>
      <c r="I106" s="45"/>
      <c r="J106" s="47"/>
      <c r="K106" s="50" t="s">
        <v>205</v>
      </c>
    </row>
    <row r="107" spans="1:11" ht="85.5" x14ac:dyDescent="0.25">
      <c r="A107" s="16" t="s">
        <v>14</v>
      </c>
      <c r="B107" s="6" t="s">
        <v>53</v>
      </c>
      <c r="C107" s="9" t="s">
        <v>117</v>
      </c>
      <c r="D107" s="23">
        <v>43392</v>
      </c>
      <c r="E107" s="4">
        <v>20000</v>
      </c>
      <c r="F107" s="43">
        <v>43434</v>
      </c>
      <c r="G107" s="44">
        <v>0</v>
      </c>
      <c r="H107" s="38">
        <f t="shared" si="0"/>
        <v>20000</v>
      </c>
      <c r="I107" s="45"/>
      <c r="J107" s="47"/>
      <c r="K107" s="50" t="s">
        <v>205</v>
      </c>
    </row>
    <row r="108" spans="1:11" ht="85.5" x14ac:dyDescent="0.25">
      <c r="A108" s="16" t="s">
        <v>14</v>
      </c>
      <c r="B108" s="6" t="s">
        <v>54</v>
      </c>
      <c r="C108" s="9" t="s">
        <v>118</v>
      </c>
      <c r="D108" s="25" t="s">
        <v>177</v>
      </c>
      <c r="E108" s="4">
        <v>20000</v>
      </c>
      <c r="F108" s="43">
        <v>43404</v>
      </c>
      <c r="G108" s="44">
        <v>0</v>
      </c>
      <c r="H108" s="38">
        <f t="shared" si="0"/>
        <v>20000</v>
      </c>
      <c r="I108" s="45"/>
      <c r="J108" s="47"/>
      <c r="K108" s="50" t="s">
        <v>205</v>
      </c>
    </row>
    <row r="109" spans="1:11" ht="28.5" x14ac:dyDescent="0.25">
      <c r="A109" s="16" t="s">
        <v>19</v>
      </c>
      <c r="B109" s="6" t="s">
        <v>55</v>
      </c>
      <c r="C109" s="9" t="s">
        <v>119</v>
      </c>
      <c r="D109" s="25" t="s">
        <v>178</v>
      </c>
      <c r="E109" s="4">
        <v>327981.63</v>
      </c>
      <c r="F109" s="43">
        <v>43404</v>
      </c>
      <c r="G109" s="44">
        <v>0</v>
      </c>
      <c r="H109" s="38">
        <f t="shared" si="0"/>
        <v>327981.63</v>
      </c>
      <c r="I109" s="45"/>
      <c r="J109" s="47"/>
      <c r="K109" s="50" t="s">
        <v>205</v>
      </c>
    </row>
    <row r="110" spans="1:11" ht="28.5" x14ac:dyDescent="0.25">
      <c r="A110" s="16" t="s">
        <v>19</v>
      </c>
      <c r="B110" s="6" t="s">
        <v>56</v>
      </c>
      <c r="C110" s="9" t="s">
        <v>120</v>
      </c>
      <c r="D110" s="25" t="s">
        <v>178</v>
      </c>
      <c r="E110" s="4">
        <v>439079.46</v>
      </c>
      <c r="F110" s="43">
        <v>43404</v>
      </c>
      <c r="G110" s="44">
        <v>0</v>
      </c>
      <c r="H110" s="38">
        <f t="shared" si="0"/>
        <v>439079.46</v>
      </c>
      <c r="I110" s="45"/>
      <c r="J110" s="47"/>
      <c r="K110" s="50" t="s">
        <v>205</v>
      </c>
    </row>
    <row r="111" spans="1:11" ht="85.5" x14ac:dyDescent="0.25">
      <c r="A111" s="16" t="s">
        <v>14</v>
      </c>
      <c r="B111" s="6" t="s">
        <v>57</v>
      </c>
      <c r="C111" s="9" t="s">
        <v>121</v>
      </c>
      <c r="D111" s="25" t="s">
        <v>179</v>
      </c>
      <c r="E111" s="4">
        <v>20000</v>
      </c>
      <c r="F111" s="43">
        <v>43373</v>
      </c>
      <c r="G111" s="44">
        <v>0</v>
      </c>
      <c r="H111" s="38">
        <f t="shared" si="0"/>
        <v>20000</v>
      </c>
      <c r="I111" s="45"/>
      <c r="J111" s="47"/>
      <c r="K111" s="50" t="s">
        <v>205</v>
      </c>
    </row>
    <row r="112" spans="1:11" ht="85.5" x14ac:dyDescent="0.25">
      <c r="A112" s="16" t="s">
        <v>14</v>
      </c>
      <c r="B112" s="6" t="s">
        <v>58</v>
      </c>
      <c r="C112" s="9" t="s">
        <v>122</v>
      </c>
      <c r="D112" s="25" t="s">
        <v>180</v>
      </c>
      <c r="E112" s="4">
        <v>20000</v>
      </c>
      <c r="F112" s="43">
        <v>43343</v>
      </c>
      <c r="G112" s="44">
        <v>0</v>
      </c>
      <c r="H112" s="38">
        <f t="shared" si="0"/>
        <v>20000</v>
      </c>
      <c r="I112" s="45"/>
      <c r="J112" s="47"/>
      <c r="K112" s="50" t="s">
        <v>205</v>
      </c>
    </row>
    <row r="113" spans="1:11" ht="71.25" x14ac:dyDescent="0.25">
      <c r="A113" s="16" t="s">
        <v>14</v>
      </c>
      <c r="B113" s="6" t="s">
        <v>59</v>
      </c>
      <c r="C113" s="9" t="s">
        <v>123</v>
      </c>
      <c r="D113" s="25" t="s">
        <v>181</v>
      </c>
      <c r="E113" s="4">
        <v>20000</v>
      </c>
      <c r="F113" s="43">
        <v>43312</v>
      </c>
      <c r="G113" s="44">
        <v>0</v>
      </c>
      <c r="H113" s="38">
        <f t="shared" si="0"/>
        <v>20000</v>
      </c>
      <c r="I113" s="45"/>
      <c r="J113" s="47"/>
      <c r="K113" s="50" t="s">
        <v>205</v>
      </c>
    </row>
    <row r="114" spans="1:11" ht="71.25" x14ac:dyDescent="0.25">
      <c r="A114" s="16" t="s">
        <v>14</v>
      </c>
      <c r="B114" s="6" t="s">
        <v>60</v>
      </c>
      <c r="C114" s="9" t="s">
        <v>124</v>
      </c>
      <c r="D114" s="25" t="s">
        <v>182</v>
      </c>
      <c r="E114" s="4">
        <v>20000</v>
      </c>
      <c r="F114" s="43">
        <v>43312</v>
      </c>
      <c r="G114" s="44">
        <v>0</v>
      </c>
      <c r="H114" s="38">
        <f t="shared" si="0"/>
        <v>20000</v>
      </c>
      <c r="I114" s="45"/>
      <c r="J114" s="47"/>
      <c r="K114" s="50" t="s">
        <v>205</v>
      </c>
    </row>
    <row r="115" spans="1:11" ht="57" x14ac:dyDescent="0.25">
      <c r="A115" s="16" t="s">
        <v>20</v>
      </c>
      <c r="B115" s="6" t="s">
        <v>61</v>
      </c>
      <c r="C115" s="10" t="s">
        <v>119</v>
      </c>
      <c r="D115" s="25" t="s">
        <v>183</v>
      </c>
      <c r="E115" s="39">
        <v>13334</v>
      </c>
      <c r="F115" s="43">
        <v>43281</v>
      </c>
      <c r="G115" s="44">
        <v>0</v>
      </c>
      <c r="H115" s="38">
        <f t="shared" si="0"/>
        <v>13334</v>
      </c>
      <c r="I115" s="45"/>
      <c r="J115" s="47"/>
      <c r="K115" s="50" t="s">
        <v>205</v>
      </c>
    </row>
    <row r="116" spans="1:11" ht="57" x14ac:dyDescent="0.25">
      <c r="A116" s="17" t="s">
        <v>14</v>
      </c>
      <c r="B116" s="6" t="s">
        <v>62</v>
      </c>
      <c r="C116" s="8">
        <v>1500012640</v>
      </c>
      <c r="D116" s="24">
        <v>43217</v>
      </c>
      <c r="E116" s="38">
        <v>20000</v>
      </c>
      <c r="F116" s="43">
        <v>43251</v>
      </c>
      <c r="G116" s="44">
        <v>0</v>
      </c>
      <c r="H116" s="38">
        <f t="shared" si="0"/>
        <v>20000</v>
      </c>
      <c r="I116" s="45"/>
      <c r="J116" s="47"/>
      <c r="K116" s="50" t="s">
        <v>205</v>
      </c>
    </row>
    <row r="117" spans="1:11" ht="71.25" x14ac:dyDescent="0.25">
      <c r="A117" s="18" t="s">
        <v>19</v>
      </c>
      <c r="B117" s="29" t="s">
        <v>63</v>
      </c>
      <c r="C117" s="9" t="s">
        <v>125</v>
      </c>
      <c r="D117" s="25" t="s">
        <v>184</v>
      </c>
      <c r="E117" s="40">
        <v>297966.58</v>
      </c>
      <c r="F117" s="43">
        <v>43251</v>
      </c>
      <c r="G117" s="44">
        <v>0</v>
      </c>
      <c r="H117" s="38">
        <f t="shared" si="0"/>
        <v>297966.58</v>
      </c>
      <c r="I117" s="45"/>
      <c r="J117" s="47"/>
      <c r="K117" s="50" t="s">
        <v>205</v>
      </c>
    </row>
    <row r="118" spans="1:11" ht="57" x14ac:dyDescent="0.25">
      <c r="A118" s="16" t="s">
        <v>21</v>
      </c>
      <c r="B118" s="6" t="s">
        <v>64</v>
      </c>
      <c r="C118" s="9" t="s">
        <v>126</v>
      </c>
      <c r="D118" s="25" t="s">
        <v>185</v>
      </c>
      <c r="E118" s="4">
        <v>95667.03</v>
      </c>
      <c r="F118" s="43">
        <v>43251</v>
      </c>
      <c r="G118" s="44">
        <v>0</v>
      </c>
      <c r="H118" s="38">
        <f t="shared" si="0"/>
        <v>95667.03</v>
      </c>
      <c r="I118" s="45"/>
      <c r="J118" s="47"/>
      <c r="K118" s="50" t="s">
        <v>205</v>
      </c>
    </row>
    <row r="119" spans="1:11" ht="85.5" x14ac:dyDescent="0.25">
      <c r="A119" s="16" t="s">
        <v>22</v>
      </c>
      <c r="B119" s="6" t="s">
        <v>65</v>
      </c>
      <c r="C119" s="11" t="s">
        <v>127</v>
      </c>
      <c r="D119" s="25" t="s">
        <v>186</v>
      </c>
      <c r="E119" s="39">
        <v>135775.87</v>
      </c>
      <c r="F119" s="43">
        <v>43251</v>
      </c>
      <c r="G119" s="44">
        <v>0</v>
      </c>
      <c r="H119" s="38">
        <f t="shared" si="0"/>
        <v>135775.87</v>
      </c>
      <c r="I119" s="45"/>
      <c r="J119" s="47"/>
      <c r="K119" s="50" t="s">
        <v>205</v>
      </c>
    </row>
    <row r="120" spans="1:11" ht="85.5" x14ac:dyDescent="0.25">
      <c r="A120" s="16" t="s">
        <v>23</v>
      </c>
      <c r="B120" s="6" t="s">
        <v>66</v>
      </c>
      <c r="C120" s="9" t="s">
        <v>128</v>
      </c>
      <c r="D120" s="25" t="s">
        <v>187</v>
      </c>
      <c r="E120" s="4">
        <v>6490</v>
      </c>
      <c r="F120" s="43" t="s">
        <v>206</v>
      </c>
      <c r="G120" s="44">
        <v>0</v>
      </c>
      <c r="H120" s="38">
        <f t="shared" si="0"/>
        <v>6490</v>
      </c>
      <c r="I120" s="45"/>
      <c r="J120" s="45"/>
      <c r="K120" s="49" t="s">
        <v>205</v>
      </c>
    </row>
    <row r="121" spans="1:11" ht="28.5" x14ac:dyDescent="0.25">
      <c r="A121" s="16" t="s">
        <v>32</v>
      </c>
      <c r="B121" s="34" t="s">
        <v>95</v>
      </c>
      <c r="C121" s="9" t="s">
        <v>129</v>
      </c>
      <c r="D121" s="23">
        <v>43216</v>
      </c>
      <c r="E121" s="4">
        <v>87792</v>
      </c>
      <c r="F121" s="43">
        <v>43251</v>
      </c>
      <c r="G121" s="44">
        <v>0</v>
      </c>
      <c r="H121" s="38">
        <f t="shared" si="0"/>
        <v>87792</v>
      </c>
      <c r="I121" s="45"/>
      <c r="J121" s="45"/>
      <c r="K121" s="49" t="s">
        <v>205</v>
      </c>
    </row>
    <row r="122" spans="1:11" ht="28.5" x14ac:dyDescent="0.25">
      <c r="A122" s="16" t="s">
        <v>32</v>
      </c>
      <c r="B122" s="34" t="s">
        <v>95</v>
      </c>
      <c r="C122" s="9" t="s">
        <v>130</v>
      </c>
      <c r="D122" s="23">
        <v>43216</v>
      </c>
      <c r="E122" s="4">
        <v>26821.4</v>
      </c>
      <c r="F122" s="43">
        <v>43251</v>
      </c>
      <c r="G122" s="44">
        <v>0</v>
      </c>
      <c r="H122" s="38">
        <f t="shared" si="0"/>
        <v>26821.4</v>
      </c>
      <c r="I122" s="45"/>
      <c r="J122" s="45"/>
      <c r="K122" s="49" t="s">
        <v>205</v>
      </c>
    </row>
    <row r="123" spans="1:11" ht="28.5" x14ac:dyDescent="0.25">
      <c r="A123" s="16" t="s">
        <v>32</v>
      </c>
      <c r="B123" s="34" t="s">
        <v>95</v>
      </c>
      <c r="C123" s="9" t="s">
        <v>131</v>
      </c>
      <c r="D123" s="23">
        <v>43216</v>
      </c>
      <c r="E123" s="4">
        <v>14573</v>
      </c>
      <c r="F123" s="43">
        <v>43251</v>
      </c>
      <c r="G123" s="44">
        <v>0</v>
      </c>
      <c r="H123" s="38">
        <f t="shared" si="0"/>
        <v>14573</v>
      </c>
      <c r="I123" s="45"/>
      <c r="J123" s="45"/>
      <c r="K123" s="49" t="s">
        <v>205</v>
      </c>
    </row>
    <row r="124" spans="1:11" ht="28.5" x14ac:dyDescent="0.25">
      <c r="A124" s="16" t="s">
        <v>32</v>
      </c>
      <c r="B124" s="34" t="s">
        <v>95</v>
      </c>
      <c r="C124" s="9" t="s">
        <v>132</v>
      </c>
      <c r="D124" s="23">
        <v>43216</v>
      </c>
      <c r="E124" s="4">
        <v>7729</v>
      </c>
      <c r="F124" s="43">
        <v>43251</v>
      </c>
      <c r="G124" s="44">
        <v>0</v>
      </c>
      <c r="H124" s="38">
        <f t="shared" si="0"/>
        <v>7729</v>
      </c>
      <c r="I124" s="45"/>
      <c r="J124" s="45"/>
      <c r="K124" s="49" t="s">
        <v>205</v>
      </c>
    </row>
    <row r="125" spans="1:11" ht="28.5" x14ac:dyDescent="0.25">
      <c r="A125" s="16" t="s">
        <v>32</v>
      </c>
      <c r="B125" s="34" t="s">
        <v>95</v>
      </c>
      <c r="C125" s="9" t="s">
        <v>133</v>
      </c>
      <c r="D125" s="23">
        <v>43215</v>
      </c>
      <c r="E125" s="4">
        <v>32450</v>
      </c>
      <c r="F125" s="43">
        <v>43251</v>
      </c>
      <c r="G125" s="44">
        <v>0</v>
      </c>
      <c r="H125" s="38">
        <f t="shared" si="0"/>
        <v>32450</v>
      </c>
      <c r="I125" s="45"/>
      <c r="J125" s="45"/>
      <c r="K125" s="49" t="s">
        <v>205</v>
      </c>
    </row>
    <row r="126" spans="1:11" ht="28.5" x14ac:dyDescent="0.25">
      <c r="A126" s="16" t="s">
        <v>32</v>
      </c>
      <c r="B126" s="34" t="s">
        <v>95</v>
      </c>
      <c r="C126" s="9" t="s">
        <v>134</v>
      </c>
      <c r="D126" s="23">
        <v>43215</v>
      </c>
      <c r="E126" s="4">
        <v>20768</v>
      </c>
      <c r="F126" s="43">
        <v>43251</v>
      </c>
      <c r="G126" s="44">
        <v>0</v>
      </c>
      <c r="H126" s="38">
        <f t="shared" si="0"/>
        <v>20768</v>
      </c>
      <c r="I126" s="45"/>
      <c r="J126" s="45"/>
      <c r="K126" s="49" t="s">
        <v>205</v>
      </c>
    </row>
    <row r="127" spans="1:11" ht="30.75" customHeight="1" x14ac:dyDescent="0.25">
      <c r="A127" s="16" t="s">
        <v>33</v>
      </c>
      <c r="B127" s="34" t="s">
        <v>96</v>
      </c>
      <c r="C127" s="9" t="s">
        <v>135</v>
      </c>
      <c r="D127" s="23">
        <v>43397</v>
      </c>
      <c r="E127" s="4">
        <v>18664</v>
      </c>
      <c r="F127" s="43">
        <v>43251</v>
      </c>
      <c r="G127" s="44">
        <v>0</v>
      </c>
      <c r="H127" s="38">
        <f t="shared" si="0"/>
        <v>18664</v>
      </c>
      <c r="I127" s="45"/>
      <c r="J127" s="45"/>
      <c r="K127" s="49" t="s">
        <v>205</v>
      </c>
    </row>
    <row r="128" spans="1:11" ht="28.5" x14ac:dyDescent="0.25">
      <c r="A128" s="16" t="s">
        <v>32</v>
      </c>
      <c r="B128" s="34" t="s">
        <v>95</v>
      </c>
      <c r="C128" s="9" t="s">
        <v>136</v>
      </c>
      <c r="D128" s="23">
        <v>43214</v>
      </c>
      <c r="E128" s="4">
        <v>18113</v>
      </c>
      <c r="F128" s="43">
        <v>43251</v>
      </c>
      <c r="G128" s="44">
        <v>0</v>
      </c>
      <c r="H128" s="38">
        <f t="shared" si="0"/>
        <v>18113</v>
      </c>
      <c r="I128" s="45"/>
      <c r="J128" s="45"/>
      <c r="K128" s="49" t="s">
        <v>205</v>
      </c>
    </row>
    <row r="129" spans="1:11" ht="28.5" x14ac:dyDescent="0.25">
      <c r="A129" s="16" t="s">
        <v>32</v>
      </c>
      <c r="B129" s="34" t="s">
        <v>95</v>
      </c>
      <c r="C129" s="9" t="s">
        <v>137</v>
      </c>
      <c r="D129" s="23">
        <v>43214</v>
      </c>
      <c r="E129" s="4">
        <v>3894</v>
      </c>
      <c r="F129" s="43">
        <v>43251</v>
      </c>
      <c r="G129" s="44">
        <v>0</v>
      </c>
      <c r="H129" s="38">
        <f t="shared" si="0"/>
        <v>3894</v>
      </c>
      <c r="I129" s="45"/>
      <c r="J129" s="45"/>
      <c r="K129" s="49" t="s">
        <v>205</v>
      </c>
    </row>
    <row r="130" spans="1:11" ht="28.5" x14ac:dyDescent="0.25">
      <c r="A130" s="16" t="s">
        <v>32</v>
      </c>
      <c r="B130" s="34" t="s">
        <v>95</v>
      </c>
      <c r="C130" s="9" t="s">
        <v>138</v>
      </c>
      <c r="D130" s="23">
        <v>43213</v>
      </c>
      <c r="E130" s="4">
        <v>11741</v>
      </c>
      <c r="F130" s="43">
        <v>43251</v>
      </c>
      <c r="G130" s="44">
        <v>0</v>
      </c>
      <c r="H130" s="38">
        <f t="shared" si="0"/>
        <v>11741</v>
      </c>
      <c r="I130" s="45"/>
      <c r="J130" s="45"/>
      <c r="K130" s="49" t="s">
        <v>205</v>
      </c>
    </row>
    <row r="131" spans="1:11" ht="28.5" x14ac:dyDescent="0.25">
      <c r="A131" s="16" t="s">
        <v>32</v>
      </c>
      <c r="B131" s="34" t="s">
        <v>95</v>
      </c>
      <c r="C131" s="9" t="s">
        <v>139</v>
      </c>
      <c r="D131" s="23">
        <v>43210</v>
      </c>
      <c r="E131" s="4">
        <v>24013</v>
      </c>
      <c r="F131" s="43">
        <v>43251</v>
      </c>
      <c r="G131" s="44">
        <v>0</v>
      </c>
      <c r="H131" s="38">
        <f t="shared" si="0"/>
        <v>24013</v>
      </c>
      <c r="I131" s="45"/>
      <c r="J131" s="45"/>
      <c r="K131" s="49" t="s">
        <v>205</v>
      </c>
    </row>
    <row r="132" spans="1:11" ht="28.5" x14ac:dyDescent="0.25">
      <c r="A132" s="16" t="s">
        <v>32</v>
      </c>
      <c r="B132" s="34" t="s">
        <v>95</v>
      </c>
      <c r="C132" s="9" t="s">
        <v>140</v>
      </c>
      <c r="D132" s="23">
        <v>43210</v>
      </c>
      <c r="E132" s="4">
        <v>16815</v>
      </c>
      <c r="F132" s="43">
        <v>43251</v>
      </c>
      <c r="G132" s="44">
        <v>0</v>
      </c>
      <c r="H132" s="38">
        <f t="shared" si="0"/>
        <v>16815</v>
      </c>
      <c r="I132" s="45"/>
      <c r="J132" s="45"/>
      <c r="K132" s="49" t="s">
        <v>205</v>
      </c>
    </row>
    <row r="133" spans="1:11" ht="28.5" x14ac:dyDescent="0.25">
      <c r="A133" s="16" t="s">
        <v>32</v>
      </c>
      <c r="B133" s="34" t="s">
        <v>95</v>
      </c>
      <c r="C133" s="9" t="s">
        <v>141</v>
      </c>
      <c r="D133" s="23">
        <v>43209</v>
      </c>
      <c r="E133" s="4">
        <v>69738</v>
      </c>
      <c r="F133" s="43">
        <v>43251</v>
      </c>
      <c r="G133" s="44">
        <v>0</v>
      </c>
      <c r="H133" s="38">
        <f t="shared" si="0"/>
        <v>69738</v>
      </c>
      <c r="I133" s="45"/>
      <c r="J133" s="45"/>
      <c r="K133" s="49" t="s">
        <v>205</v>
      </c>
    </row>
    <row r="134" spans="1:11" ht="28.5" x14ac:dyDescent="0.25">
      <c r="A134" s="16" t="s">
        <v>32</v>
      </c>
      <c r="B134" s="34" t="s">
        <v>95</v>
      </c>
      <c r="C134" s="9" t="s">
        <v>142</v>
      </c>
      <c r="D134" s="23">
        <v>43209</v>
      </c>
      <c r="E134" s="4">
        <v>36934</v>
      </c>
      <c r="F134" s="43">
        <v>43251</v>
      </c>
      <c r="G134" s="44">
        <v>0</v>
      </c>
      <c r="H134" s="38">
        <f t="shared" si="0"/>
        <v>36934</v>
      </c>
      <c r="I134" s="45"/>
      <c r="J134" s="45"/>
      <c r="K134" s="49" t="s">
        <v>205</v>
      </c>
    </row>
    <row r="135" spans="1:11" ht="28.5" x14ac:dyDescent="0.25">
      <c r="A135" s="16" t="s">
        <v>32</v>
      </c>
      <c r="B135" s="34" t="s">
        <v>95</v>
      </c>
      <c r="C135" s="9" t="s">
        <v>143</v>
      </c>
      <c r="D135" s="23">
        <v>43209</v>
      </c>
      <c r="E135" s="4">
        <v>38822</v>
      </c>
      <c r="F135" s="43">
        <v>43251</v>
      </c>
      <c r="G135" s="44">
        <v>0</v>
      </c>
      <c r="H135" s="38">
        <f t="shared" si="0"/>
        <v>38822</v>
      </c>
      <c r="I135" s="45"/>
      <c r="J135" s="45"/>
      <c r="K135" s="49" t="s">
        <v>205</v>
      </c>
    </row>
    <row r="136" spans="1:11" ht="28.5" x14ac:dyDescent="0.25">
      <c r="A136" s="16" t="s">
        <v>32</v>
      </c>
      <c r="B136" s="34" t="s">
        <v>95</v>
      </c>
      <c r="C136" s="9" t="s">
        <v>144</v>
      </c>
      <c r="D136" s="23">
        <v>43209</v>
      </c>
      <c r="E136" s="4">
        <v>19352</v>
      </c>
      <c r="F136" s="43">
        <v>43251</v>
      </c>
      <c r="G136" s="44">
        <v>0</v>
      </c>
      <c r="H136" s="38">
        <f t="shared" si="0"/>
        <v>19352</v>
      </c>
      <c r="I136" s="45"/>
      <c r="J136" s="45"/>
      <c r="K136" s="49" t="s">
        <v>205</v>
      </c>
    </row>
    <row r="137" spans="1:11" ht="42.75" x14ac:dyDescent="0.25">
      <c r="A137" s="16" t="s">
        <v>24</v>
      </c>
      <c r="B137" s="6" t="s">
        <v>67</v>
      </c>
      <c r="C137" s="11" t="s">
        <v>145</v>
      </c>
      <c r="D137" s="23">
        <v>43100</v>
      </c>
      <c r="E137" s="39">
        <v>50681</v>
      </c>
      <c r="F137" s="43">
        <v>43131</v>
      </c>
      <c r="G137" s="44">
        <v>0</v>
      </c>
      <c r="H137" s="38">
        <f t="shared" si="0"/>
        <v>50681</v>
      </c>
      <c r="I137" s="45"/>
      <c r="J137" s="45"/>
      <c r="K137" s="49" t="s">
        <v>205</v>
      </c>
    </row>
    <row r="138" spans="1:11" ht="57" x14ac:dyDescent="0.25">
      <c r="A138" s="16" t="s">
        <v>24</v>
      </c>
      <c r="B138" s="30" t="s">
        <v>68</v>
      </c>
      <c r="C138" s="11" t="s">
        <v>146</v>
      </c>
      <c r="D138" s="23">
        <v>43100</v>
      </c>
      <c r="E138" s="39">
        <v>55663.5</v>
      </c>
      <c r="F138" s="43">
        <v>43131</v>
      </c>
      <c r="G138" s="44">
        <v>0</v>
      </c>
      <c r="H138" s="38">
        <f t="shared" ref="H138:H165" si="1">+E138</f>
        <v>55663.5</v>
      </c>
      <c r="I138" s="45"/>
      <c r="J138" s="45"/>
      <c r="K138" s="49" t="s">
        <v>205</v>
      </c>
    </row>
    <row r="139" spans="1:11" ht="57" x14ac:dyDescent="0.25">
      <c r="A139" s="16" t="s">
        <v>24</v>
      </c>
      <c r="B139" s="30" t="s">
        <v>68</v>
      </c>
      <c r="C139" s="11" t="s">
        <v>147</v>
      </c>
      <c r="D139" s="23">
        <v>43100</v>
      </c>
      <c r="E139" s="39">
        <v>37940</v>
      </c>
      <c r="F139" s="43">
        <v>43131</v>
      </c>
      <c r="G139" s="44">
        <v>0</v>
      </c>
      <c r="H139" s="38">
        <f t="shared" si="1"/>
        <v>37940</v>
      </c>
      <c r="I139" s="45"/>
      <c r="J139" s="45"/>
      <c r="K139" s="49" t="s">
        <v>205</v>
      </c>
    </row>
    <row r="140" spans="1:11" ht="57" x14ac:dyDescent="0.25">
      <c r="A140" s="16" t="s">
        <v>25</v>
      </c>
      <c r="B140" s="6" t="s">
        <v>69</v>
      </c>
      <c r="C140" s="10" t="s">
        <v>148</v>
      </c>
      <c r="D140" s="23">
        <v>43100</v>
      </c>
      <c r="E140" s="39">
        <v>60180</v>
      </c>
      <c r="F140" s="43">
        <v>43131</v>
      </c>
      <c r="G140" s="44">
        <v>0</v>
      </c>
      <c r="H140" s="38">
        <f t="shared" si="1"/>
        <v>60180</v>
      </c>
      <c r="I140" s="45"/>
      <c r="J140" s="45"/>
      <c r="K140" s="49" t="s">
        <v>205</v>
      </c>
    </row>
    <row r="141" spans="1:11" ht="57" x14ac:dyDescent="0.25">
      <c r="A141" s="16" t="s">
        <v>26</v>
      </c>
      <c r="B141" s="6" t="s">
        <v>70</v>
      </c>
      <c r="C141" s="10" t="s">
        <v>149</v>
      </c>
      <c r="D141" s="23">
        <v>43100</v>
      </c>
      <c r="E141" s="39">
        <v>165000</v>
      </c>
      <c r="F141" s="43">
        <v>43131</v>
      </c>
      <c r="G141" s="44">
        <v>0</v>
      </c>
      <c r="H141" s="38">
        <f t="shared" si="1"/>
        <v>165000</v>
      </c>
      <c r="I141" s="45"/>
      <c r="J141" s="45"/>
      <c r="K141" s="49" t="s">
        <v>205</v>
      </c>
    </row>
    <row r="142" spans="1:11" ht="57" x14ac:dyDescent="0.25">
      <c r="A142" s="16" t="s">
        <v>27</v>
      </c>
      <c r="B142" s="6" t="s">
        <v>71</v>
      </c>
      <c r="C142" s="9">
        <v>1500000014</v>
      </c>
      <c r="D142" s="23">
        <v>43083</v>
      </c>
      <c r="E142" s="4">
        <v>61242</v>
      </c>
      <c r="F142" s="43">
        <v>43131</v>
      </c>
      <c r="G142" s="44">
        <v>0</v>
      </c>
      <c r="H142" s="38">
        <f t="shared" si="1"/>
        <v>61242</v>
      </c>
      <c r="I142" s="45"/>
      <c r="J142" s="45"/>
      <c r="K142" s="49" t="s">
        <v>205</v>
      </c>
    </row>
    <row r="143" spans="1:11" ht="57" x14ac:dyDescent="0.25">
      <c r="A143" s="16" t="s">
        <v>28</v>
      </c>
      <c r="B143" s="6" t="s">
        <v>72</v>
      </c>
      <c r="C143" s="10" t="s">
        <v>125</v>
      </c>
      <c r="D143" s="23">
        <v>43024</v>
      </c>
      <c r="E143" s="39">
        <v>12980</v>
      </c>
      <c r="F143" s="43">
        <v>43069</v>
      </c>
      <c r="G143" s="44">
        <v>0</v>
      </c>
      <c r="H143" s="38">
        <f t="shared" si="1"/>
        <v>12980</v>
      </c>
      <c r="I143" s="45"/>
      <c r="J143" s="45"/>
      <c r="K143" s="49" t="s">
        <v>205</v>
      </c>
    </row>
    <row r="144" spans="1:11" ht="71.25" x14ac:dyDescent="0.25">
      <c r="A144" s="28" t="s">
        <v>29</v>
      </c>
      <c r="B144" s="29" t="s">
        <v>73</v>
      </c>
      <c r="C144" s="12" t="s">
        <v>150</v>
      </c>
      <c r="D144" s="26" t="s">
        <v>188</v>
      </c>
      <c r="E144" s="41">
        <v>75189.600000000006</v>
      </c>
      <c r="F144" s="43">
        <v>43008</v>
      </c>
      <c r="G144" s="44">
        <v>0</v>
      </c>
      <c r="H144" s="38">
        <f t="shared" si="1"/>
        <v>75189.600000000006</v>
      </c>
      <c r="I144" s="45"/>
      <c r="J144" s="45"/>
      <c r="K144" s="49" t="s">
        <v>205</v>
      </c>
    </row>
    <row r="145" spans="1:11" ht="44.25" customHeight="1" x14ac:dyDescent="0.25">
      <c r="A145" s="16" t="s">
        <v>30</v>
      </c>
      <c r="B145" s="6" t="s">
        <v>74</v>
      </c>
      <c r="C145" s="9" t="s">
        <v>151</v>
      </c>
      <c r="D145" s="25" t="s">
        <v>189</v>
      </c>
      <c r="E145" s="4">
        <v>7068.2</v>
      </c>
      <c r="F145" s="43">
        <v>43008</v>
      </c>
      <c r="G145" s="44">
        <v>0</v>
      </c>
      <c r="H145" s="38">
        <f t="shared" si="1"/>
        <v>7068.2</v>
      </c>
      <c r="I145" s="45"/>
      <c r="J145" s="45"/>
      <c r="K145" s="49" t="s">
        <v>205</v>
      </c>
    </row>
    <row r="146" spans="1:11" ht="42.75" x14ac:dyDescent="0.25">
      <c r="A146" s="27" t="s">
        <v>31</v>
      </c>
      <c r="B146" s="6" t="s">
        <v>75</v>
      </c>
      <c r="C146" s="9">
        <v>1500001311</v>
      </c>
      <c r="D146" s="25" t="s">
        <v>190</v>
      </c>
      <c r="E146" s="4">
        <v>10683.99</v>
      </c>
      <c r="F146" s="43">
        <v>43008</v>
      </c>
      <c r="G146" s="44">
        <v>0</v>
      </c>
      <c r="H146" s="38">
        <f t="shared" si="1"/>
        <v>10683.99</v>
      </c>
      <c r="I146" s="45"/>
      <c r="J146" s="45"/>
      <c r="K146" s="49" t="s">
        <v>205</v>
      </c>
    </row>
    <row r="147" spans="1:11" ht="42.75" x14ac:dyDescent="0.25">
      <c r="A147" s="16" t="s">
        <v>14</v>
      </c>
      <c r="B147" s="6" t="s">
        <v>76</v>
      </c>
      <c r="C147" s="9" t="s">
        <v>152</v>
      </c>
      <c r="D147" s="25" t="s">
        <v>191</v>
      </c>
      <c r="E147" s="4">
        <v>833.33</v>
      </c>
      <c r="F147" s="43">
        <v>42369</v>
      </c>
      <c r="G147" s="44">
        <v>0</v>
      </c>
      <c r="H147" s="38">
        <f t="shared" si="1"/>
        <v>833.33</v>
      </c>
      <c r="I147" s="45"/>
      <c r="J147" s="45"/>
      <c r="K147" s="49" t="s">
        <v>205</v>
      </c>
    </row>
    <row r="148" spans="1:11" ht="57" x14ac:dyDescent="0.25">
      <c r="A148" s="16" t="s">
        <v>14</v>
      </c>
      <c r="B148" s="6" t="s">
        <v>77</v>
      </c>
      <c r="C148" s="9" t="s">
        <v>153</v>
      </c>
      <c r="D148" s="25" t="s">
        <v>192</v>
      </c>
      <c r="E148" s="4">
        <v>833.33</v>
      </c>
      <c r="F148" s="43">
        <v>42338</v>
      </c>
      <c r="G148" s="44">
        <v>0</v>
      </c>
      <c r="H148" s="38">
        <f t="shared" si="1"/>
        <v>833.33</v>
      </c>
      <c r="I148" s="45"/>
      <c r="J148" s="45"/>
      <c r="K148" s="49" t="s">
        <v>205</v>
      </c>
    </row>
    <row r="149" spans="1:11" ht="42.75" x14ac:dyDescent="0.25">
      <c r="A149" s="16" t="s">
        <v>14</v>
      </c>
      <c r="B149" s="6" t="s">
        <v>78</v>
      </c>
      <c r="C149" s="9" t="s">
        <v>154</v>
      </c>
      <c r="D149" s="25" t="s">
        <v>193</v>
      </c>
      <c r="E149" s="4">
        <v>833.33</v>
      </c>
      <c r="F149" s="43">
        <v>42308</v>
      </c>
      <c r="G149" s="44">
        <v>0</v>
      </c>
      <c r="H149" s="38">
        <f t="shared" si="1"/>
        <v>833.33</v>
      </c>
      <c r="I149" s="45"/>
      <c r="J149" s="45"/>
      <c r="K149" s="49" t="s">
        <v>205</v>
      </c>
    </row>
    <row r="150" spans="1:11" ht="42.75" x14ac:dyDescent="0.25">
      <c r="A150" s="16" t="s">
        <v>14</v>
      </c>
      <c r="B150" s="6" t="s">
        <v>79</v>
      </c>
      <c r="C150" s="9" t="s">
        <v>155</v>
      </c>
      <c r="D150" s="25" t="s">
        <v>194</v>
      </c>
      <c r="E150" s="4">
        <v>833.33</v>
      </c>
      <c r="F150" s="43">
        <v>42277</v>
      </c>
      <c r="G150" s="44">
        <v>0</v>
      </c>
      <c r="H150" s="38">
        <f t="shared" si="1"/>
        <v>833.33</v>
      </c>
      <c r="I150" s="45"/>
      <c r="J150" s="45"/>
      <c r="K150" s="49" t="s">
        <v>205</v>
      </c>
    </row>
    <row r="151" spans="1:11" ht="57" x14ac:dyDescent="0.25">
      <c r="A151" s="16" t="s">
        <v>14</v>
      </c>
      <c r="B151" s="6" t="s">
        <v>80</v>
      </c>
      <c r="C151" s="9" t="s">
        <v>156</v>
      </c>
      <c r="D151" s="25" t="s">
        <v>195</v>
      </c>
      <c r="E151" s="4">
        <v>833.33</v>
      </c>
      <c r="F151" s="43">
        <v>42247</v>
      </c>
      <c r="G151" s="44">
        <v>0</v>
      </c>
      <c r="H151" s="38">
        <f t="shared" si="1"/>
        <v>833.33</v>
      </c>
      <c r="I151" s="45"/>
      <c r="J151" s="45"/>
      <c r="K151" s="49" t="s">
        <v>205</v>
      </c>
    </row>
    <row r="152" spans="1:11" ht="57" x14ac:dyDescent="0.25">
      <c r="A152" s="16" t="s">
        <v>14</v>
      </c>
      <c r="B152" s="6" t="s">
        <v>81</v>
      </c>
      <c r="C152" s="9" t="s">
        <v>157</v>
      </c>
      <c r="D152" s="25" t="s">
        <v>196</v>
      </c>
      <c r="E152" s="4">
        <v>833.33</v>
      </c>
      <c r="F152" s="43">
        <v>42216</v>
      </c>
      <c r="G152" s="44">
        <v>0</v>
      </c>
      <c r="H152" s="38">
        <f t="shared" si="1"/>
        <v>833.33</v>
      </c>
      <c r="I152" s="45"/>
      <c r="J152" s="45"/>
      <c r="K152" s="49" t="s">
        <v>205</v>
      </c>
    </row>
    <row r="153" spans="1:11" ht="42.75" x14ac:dyDescent="0.25">
      <c r="A153" s="16" t="s">
        <v>14</v>
      </c>
      <c r="B153" s="6" t="s">
        <v>82</v>
      </c>
      <c r="C153" s="9" t="s">
        <v>158</v>
      </c>
      <c r="D153" s="25" t="s">
        <v>197</v>
      </c>
      <c r="E153" s="4">
        <v>833.33</v>
      </c>
      <c r="F153" s="43">
        <v>42185</v>
      </c>
      <c r="G153" s="44">
        <v>0</v>
      </c>
      <c r="H153" s="38">
        <f t="shared" si="1"/>
        <v>833.33</v>
      </c>
      <c r="I153" s="45"/>
      <c r="J153" s="45"/>
      <c r="K153" s="49" t="s">
        <v>205</v>
      </c>
    </row>
    <row r="154" spans="1:11" ht="28.5" x14ac:dyDescent="0.25">
      <c r="A154" s="5" t="s">
        <v>14</v>
      </c>
      <c r="B154" s="6" t="s">
        <v>83</v>
      </c>
      <c r="C154" s="9">
        <v>1500008265</v>
      </c>
      <c r="D154" s="25" t="s">
        <v>198</v>
      </c>
      <c r="E154" s="4">
        <v>833.33</v>
      </c>
      <c r="F154" s="43">
        <v>42124</v>
      </c>
      <c r="G154" s="44">
        <v>0</v>
      </c>
      <c r="H154" s="38">
        <f t="shared" si="1"/>
        <v>833.33</v>
      </c>
      <c r="I154" s="45"/>
      <c r="J154" s="45"/>
      <c r="K154" s="45" t="s">
        <v>205</v>
      </c>
    </row>
    <row r="155" spans="1:11" ht="42.75" x14ac:dyDescent="0.25">
      <c r="A155" s="16" t="s">
        <v>14</v>
      </c>
      <c r="B155" s="6" t="s">
        <v>84</v>
      </c>
      <c r="C155" s="9" t="s">
        <v>159</v>
      </c>
      <c r="D155" s="25" t="s">
        <v>199</v>
      </c>
      <c r="E155" s="4">
        <v>833.33</v>
      </c>
      <c r="F155" s="43">
        <v>42064</v>
      </c>
      <c r="G155" s="44">
        <v>0</v>
      </c>
      <c r="H155" s="38">
        <f t="shared" si="1"/>
        <v>833.33</v>
      </c>
      <c r="I155" s="45"/>
      <c r="J155" s="45"/>
      <c r="K155" s="59" t="s">
        <v>205</v>
      </c>
    </row>
    <row r="156" spans="1:11" ht="57" x14ac:dyDescent="0.25">
      <c r="A156" s="16" t="s">
        <v>14</v>
      </c>
      <c r="B156" s="6" t="s">
        <v>85</v>
      </c>
      <c r="C156" s="9" t="s">
        <v>160</v>
      </c>
      <c r="D156" s="23">
        <v>41991</v>
      </c>
      <c r="E156" s="4">
        <v>4333.33</v>
      </c>
      <c r="F156" s="43">
        <v>42035</v>
      </c>
      <c r="G156" s="44">
        <v>0</v>
      </c>
      <c r="H156" s="38">
        <f t="shared" si="1"/>
        <v>4333.33</v>
      </c>
      <c r="I156" s="45"/>
      <c r="J156" s="59"/>
      <c r="K156" s="59" t="s">
        <v>205</v>
      </c>
    </row>
    <row r="157" spans="1:11" ht="57" x14ac:dyDescent="0.25">
      <c r="A157" s="16" t="s">
        <v>14</v>
      </c>
      <c r="B157" s="6" t="s">
        <v>86</v>
      </c>
      <c r="C157" s="9" t="s">
        <v>161</v>
      </c>
      <c r="D157" s="23">
        <v>41991</v>
      </c>
      <c r="E157" s="4">
        <v>4333.33</v>
      </c>
      <c r="F157" s="43">
        <v>42035</v>
      </c>
      <c r="G157" s="44">
        <v>0</v>
      </c>
      <c r="H157" s="38">
        <f t="shared" si="1"/>
        <v>4333.33</v>
      </c>
      <c r="I157" s="45"/>
      <c r="J157" s="59"/>
      <c r="K157" s="59" t="s">
        <v>205</v>
      </c>
    </row>
    <row r="158" spans="1:11" ht="42.75" x14ac:dyDescent="0.25">
      <c r="A158" s="16" t="s">
        <v>14</v>
      </c>
      <c r="B158" s="6" t="s">
        <v>87</v>
      </c>
      <c r="C158" s="9" t="s">
        <v>162</v>
      </c>
      <c r="D158" s="23">
        <v>41935</v>
      </c>
      <c r="E158" s="4">
        <v>4333.33</v>
      </c>
      <c r="F158" s="43">
        <v>41973</v>
      </c>
      <c r="G158" s="44">
        <v>0</v>
      </c>
      <c r="H158" s="38">
        <f t="shared" si="1"/>
        <v>4333.33</v>
      </c>
      <c r="I158" s="45"/>
      <c r="J158" s="59"/>
      <c r="K158" s="59" t="s">
        <v>205</v>
      </c>
    </row>
    <row r="159" spans="1:11" ht="57" x14ac:dyDescent="0.25">
      <c r="A159" s="16" t="s">
        <v>14</v>
      </c>
      <c r="B159" s="6" t="s">
        <v>88</v>
      </c>
      <c r="C159" s="9" t="s">
        <v>163</v>
      </c>
      <c r="D159" s="23">
        <v>41935</v>
      </c>
      <c r="E159" s="4">
        <v>4333.33</v>
      </c>
      <c r="F159" s="43">
        <v>41973</v>
      </c>
      <c r="G159" s="44">
        <v>0</v>
      </c>
      <c r="H159" s="38">
        <f t="shared" si="1"/>
        <v>4333.33</v>
      </c>
      <c r="I159" s="45"/>
      <c r="J159" s="59"/>
      <c r="K159" s="59" t="s">
        <v>205</v>
      </c>
    </row>
    <row r="160" spans="1:11" ht="57" x14ac:dyDescent="0.25">
      <c r="A160" s="16" t="s">
        <v>14</v>
      </c>
      <c r="B160" s="6" t="s">
        <v>89</v>
      </c>
      <c r="C160" s="9" t="s">
        <v>164</v>
      </c>
      <c r="D160" s="25" t="s">
        <v>200</v>
      </c>
      <c r="E160" s="4">
        <v>4333.33</v>
      </c>
      <c r="F160" s="43">
        <v>41912</v>
      </c>
      <c r="G160" s="44">
        <v>0</v>
      </c>
      <c r="H160" s="38">
        <f t="shared" si="1"/>
        <v>4333.33</v>
      </c>
      <c r="I160" s="45"/>
      <c r="J160" s="59"/>
      <c r="K160" s="59" t="s">
        <v>205</v>
      </c>
    </row>
    <row r="161" spans="1:11" ht="42.75" x14ac:dyDescent="0.25">
      <c r="A161" s="16" t="s">
        <v>14</v>
      </c>
      <c r="B161" s="6" t="s">
        <v>90</v>
      </c>
      <c r="C161" s="9" t="s">
        <v>165</v>
      </c>
      <c r="D161" s="25" t="s">
        <v>200</v>
      </c>
      <c r="E161" s="4">
        <v>4333.33</v>
      </c>
      <c r="F161" s="43">
        <v>41912</v>
      </c>
      <c r="G161" s="44">
        <v>0</v>
      </c>
      <c r="H161" s="38">
        <f t="shared" si="1"/>
        <v>4333.33</v>
      </c>
      <c r="I161" s="45"/>
      <c r="J161" s="59"/>
      <c r="K161" s="59" t="s">
        <v>205</v>
      </c>
    </row>
    <row r="162" spans="1:11" ht="42.75" x14ac:dyDescent="0.25">
      <c r="A162" s="5" t="s">
        <v>14</v>
      </c>
      <c r="B162" s="6" t="s">
        <v>91</v>
      </c>
      <c r="C162" s="9" t="s">
        <v>166</v>
      </c>
      <c r="D162" s="25" t="s">
        <v>201</v>
      </c>
      <c r="E162" s="4">
        <v>4333.33</v>
      </c>
      <c r="F162" s="43">
        <v>41882</v>
      </c>
      <c r="G162" s="44">
        <v>0</v>
      </c>
      <c r="H162" s="38">
        <f t="shared" si="1"/>
        <v>4333.33</v>
      </c>
      <c r="I162" s="45"/>
      <c r="J162" s="59"/>
      <c r="K162" s="59" t="s">
        <v>205</v>
      </c>
    </row>
    <row r="163" spans="1:11" ht="28.5" x14ac:dyDescent="0.25">
      <c r="A163" s="5" t="s">
        <v>14</v>
      </c>
      <c r="B163" s="6" t="s">
        <v>92</v>
      </c>
      <c r="C163" s="9" t="s">
        <v>167</v>
      </c>
      <c r="D163" s="25" t="s">
        <v>202</v>
      </c>
      <c r="E163" s="4">
        <v>4333.33</v>
      </c>
      <c r="F163" s="43">
        <v>41851</v>
      </c>
      <c r="G163" s="44">
        <v>0</v>
      </c>
      <c r="H163" s="38">
        <f t="shared" si="1"/>
        <v>4333.33</v>
      </c>
      <c r="I163" s="45"/>
      <c r="J163" s="59"/>
      <c r="K163" s="59" t="s">
        <v>205</v>
      </c>
    </row>
    <row r="164" spans="1:11" ht="42.75" x14ac:dyDescent="0.25">
      <c r="A164" s="5" t="s">
        <v>14</v>
      </c>
      <c r="B164" s="6" t="s">
        <v>93</v>
      </c>
      <c r="C164" s="9" t="s">
        <v>168</v>
      </c>
      <c r="D164" s="25" t="s">
        <v>203</v>
      </c>
      <c r="E164" s="4">
        <v>4333.33</v>
      </c>
      <c r="F164" s="43">
        <v>41820</v>
      </c>
      <c r="G164" s="44">
        <v>0</v>
      </c>
      <c r="H164" s="38">
        <f t="shared" si="1"/>
        <v>4333.33</v>
      </c>
      <c r="I164" s="45"/>
      <c r="J164" s="59"/>
      <c r="K164" s="59" t="s">
        <v>205</v>
      </c>
    </row>
    <row r="165" spans="1:11" ht="42.75" x14ac:dyDescent="0.25">
      <c r="A165" s="5" t="s">
        <v>14</v>
      </c>
      <c r="B165" s="6" t="s">
        <v>94</v>
      </c>
      <c r="C165" s="9" t="s">
        <v>169</v>
      </c>
      <c r="D165" s="25" t="s">
        <v>204</v>
      </c>
      <c r="E165" s="4">
        <v>11000</v>
      </c>
      <c r="F165" s="43">
        <v>41790</v>
      </c>
      <c r="G165" s="44">
        <v>0</v>
      </c>
      <c r="H165" s="38">
        <f t="shared" si="1"/>
        <v>11000</v>
      </c>
      <c r="I165" s="45"/>
      <c r="J165" s="59"/>
      <c r="K165" s="59" t="s">
        <v>205</v>
      </c>
    </row>
    <row r="166" spans="1:11" ht="15.75" thickBot="1" x14ac:dyDescent="0.3">
      <c r="A166" s="60" t="s">
        <v>207</v>
      </c>
      <c r="B166" s="60"/>
      <c r="C166" s="60"/>
      <c r="D166" s="60"/>
      <c r="E166" s="60"/>
      <c r="F166" s="60"/>
      <c r="G166" s="69">
        <f>SUM(G9:G165)</f>
        <v>95350483.829999998</v>
      </c>
      <c r="H166" s="70">
        <f>SUM(H9:H165)</f>
        <v>20379043.519999944</v>
      </c>
      <c r="I166" s="61"/>
      <c r="J166" s="61"/>
      <c r="K166" s="61"/>
    </row>
    <row r="167" spans="1:11" ht="6" customHeight="1" thickTop="1" x14ac:dyDescent="0.25">
      <c r="A167" s="60"/>
      <c r="B167" s="60"/>
      <c r="C167" s="60"/>
      <c r="D167" s="60"/>
      <c r="E167" s="60"/>
      <c r="F167" s="60"/>
      <c r="G167" s="63"/>
      <c r="H167" s="61"/>
      <c r="I167" s="61"/>
      <c r="J167" s="61"/>
      <c r="K167" s="61"/>
    </row>
    <row r="168" spans="1:11" x14ac:dyDescent="0.25">
      <c r="A168" s="61"/>
      <c r="B168" s="61"/>
      <c r="C168" s="61"/>
      <c r="D168" s="61"/>
      <c r="E168" s="61"/>
      <c r="F168" s="61"/>
      <c r="G168" s="63"/>
      <c r="H168" s="61"/>
      <c r="I168" s="61"/>
      <c r="J168" s="62"/>
      <c r="K168" s="62"/>
    </row>
    <row r="169" spans="1:11" x14ac:dyDescent="0.25">
      <c r="A169" s="61"/>
      <c r="B169" s="61"/>
      <c r="C169" s="61"/>
      <c r="D169" s="61"/>
      <c r="E169" s="61"/>
      <c r="F169" s="61"/>
      <c r="G169" s="63"/>
      <c r="H169" s="61"/>
      <c r="I169" s="61"/>
      <c r="J169" s="62"/>
      <c r="K169" s="62"/>
    </row>
    <row r="170" spans="1:11" ht="15.75" thickBot="1" x14ac:dyDescent="0.3">
      <c r="A170" s="62"/>
      <c r="B170" s="62"/>
      <c r="C170" s="62"/>
      <c r="D170" s="62"/>
      <c r="E170" s="62"/>
      <c r="F170" s="62"/>
      <c r="G170" s="64"/>
      <c r="H170" s="62"/>
      <c r="I170" s="62"/>
      <c r="J170" s="62"/>
      <c r="K170" s="62"/>
    </row>
    <row r="171" spans="1:11" ht="18.75" x14ac:dyDescent="0.3">
      <c r="A171" s="73" t="s">
        <v>396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5"/>
    </row>
    <row r="172" spans="1:11" x14ac:dyDescent="0.25">
      <c r="A172" s="65"/>
      <c r="B172" s="61"/>
      <c r="C172" s="66"/>
      <c r="D172" s="61"/>
      <c r="E172" s="67"/>
      <c r="F172" s="61"/>
      <c r="G172" s="67"/>
      <c r="H172" s="67"/>
      <c r="I172" s="67"/>
      <c r="J172" s="61"/>
      <c r="K172" s="68"/>
    </row>
    <row r="173" spans="1:11" x14ac:dyDescent="0.25">
      <c r="A173" s="65"/>
      <c r="B173" s="61"/>
      <c r="C173" s="61"/>
      <c r="D173" s="61"/>
      <c r="E173" s="67"/>
      <c r="F173" s="61"/>
      <c r="G173" s="61"/>
      <c r="H173" s="67"/>
      <c r="I173" s="67"/>
      <c r="J173" s="61"/>
      <c r="K173" s="68"/>
    </row>
    <row r="174" spans="1:11" x14ac:dyDescent="0.25">
      <c r="A174" s="65"/>
      <c r="B174" s="61"/>
      <c r="C174" s="61"/>
      <c r="D174" s="61"/>
      <c r="E174" s="67"/>
      <c r="F174" s="61"/>
      <c r="G174" s="61"/>
      <c r="H174" s="67"/>
      <c r="I174" s="67"/>
      <c r="J174" s="61"/>
      <c r="K174" s="68"/>
    </row>
    <row r="175" spans="1:11" ht="18.75" x14ac:dyDescent="0.3">
      <c r="A175" s="71" t="s">
        <v>397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6"/>
    </row>
    <row r="176" spans="1:11" ht="19.5" thickBot="1" x14ac:dyDescent="0.35">
      <c r="A176" s="77" t="s">
        <v>398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9"/>
    </row>
    <row r="177" spans="1:11" x14ac:dyDescent="0.25">
      <c r="A177" s="62"/>
      <c r="B177" s="62"/>
      <c r="C177" s="62"/>
      <c r="D177" s="62"/>
      <c r="E177" s="62"/>
      <c r="F177" s="62"/>
      <c r="G177" s="64"/>
      <c r="H177" s="62"/>
      <c r="I177" s="62"/>
      <c r="J177" s="62"/>
      <c r="K177" s="62"/>
    </row>
  </sheetData>
  <autoFilter ref="A8:K156" xr:uid="{00000000-0009-0000-0000-000000000000}"/>
  <mergeCells count="8">
    <mergeCell ref="A166:F167"/>
    <mergeCell ref="A2:K2"/>
    <mergeCell ref="A3:K3"/>
    <mergeCell ref="A4:K4"/>
    <mergeCell ref="A6:K6"/>
    <mergeCell ref="A171:K171"/>
    <mergeCell ref="A175:K175"/>
    <mergeCell ref="A176:K176"/>
  </mergeCells>
  <pageMargins left="1.41" right="0.15748031496062992" top="0.39370078740157483" bottom="0.27559055118110237" header="0.2" footer="0.15748031496062992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rosangel.diaz</cp:lastModifiedBy>
  <cp:lastPrinted>2022-05-05T14:02:43Z</cp:lastPrinted>
  <dcterms:created xsi:type="dcterms:W3CDTF">2021-11-30T12:58:44Z</dcterms:created>
  <dcterms:modified xsi:type="dcterms:W3CDTF">2022-05-05T14:04:22Z</dcterms:modified>
</cp:coreProperties>
</file>